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823" activeTab="0"/>
  </bookViews>
  <sheets>
    <sheet name="年齢別人口集計表（H31.3.31）" sheetId="1" r:id="rId1"/>
  </sheets>
  <definedNames>
    <definedName name="_xlnm.Print_Area" localSheetId="0">'年齢別人口集計表（H31.3.31）'!$A$1:$P$172</definedName>
  </definedNames>
  <calcPr fullCalcOnLoad="1"/>
</workbook>
</file>

<file path=xl/sharedStrings.xml><?xml version="1.0" encoding="utf-8"?>
<sst xmlns="http://schemas.openxmlformats.org/spreadsheetml/2006/main" count="103" uniqueCount="15">
  <si>
    <t>年齢別人口集計表</t>
  </si>
  <si>
    <t>年齢</t>
  </si>
  <si>
    <t>男</t>
  </si>
  <si>
    <t>女</t>
  </si>
  <si>
    <t>計</t>
  </si>
  <si>
    <t>119～</t>
  </si>
  <si>
    <t>総合計</t>
  </si>
  <si>
    <t>作成日：平成31年4月1日</t>
  </si>
  <si>
    <t>集計基準日：平成31年3月31日</t>
  </si>
  <si>
    <t>西郷</t>
  </si>
  <si>
    <t>布施</t>
  </si>
  <si>
    <t>五箇</t>
  </si>
  <si>
    <t>都万</t>
  </si>
  <si>
    <t>合計</t>
  </si>
  <si>
    <t>65歳以上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</si>
</sst>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shrinkToFit="1"/>
    </xf>
    <xf numFmtId="38" fontId="0" fillId="0" borderId="49" xfId="48" applyFont="1" applyFill="1" applyBorder="1" applyAlignment="1">
      <alignment vertical="center" shrinkToFit="1"/>
    </xf>
    <xf numFmtId="38" fontId="0" fillId="0" borderId="50" xfId="48" applyFont="1" applyBorder="1" applyAlignment="1">
      <alignment vertical="center" shrinkToFit="1"/>
    </xf>
    <xf numFmtId="38" fontId="0" fillId="0" borderId="51" xfId="48" applyFont="1" applyBorder="1" applyAlignment="1">
      <alignment vertical="center" shrinkToFit="1"/>
    </xf>
    <xf numFmtId="38" fontId="0" fillId="0" borderId="52" xfId="48" applyFont="1" applyBorder="1" applyAlignment="1">
      <alignment vertical="center" shrinkToFit="1"/>
    </xf>
    <xf numFmtId="38" fontId="0" fillId="0" borderId="53" xfId="48" applyFont="1" applyBorder="1" applyAlignment="1">
      <alignment vertical="center" shrinkToFit="1"/>
    </xf>
    <xf numFmtId="38" fontId="0" fillId="0" borderId="54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view="pageBreakPreview" zoomScale="130" zoomScaleNormal="125" zoomScaleSheetLayoutView="130" zoomScalePageLayoutView="0" workbookViewId="0" topLeftCell="A160">
      <selection activeCell="P171" sqref="P171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 t="s">
        <v>7</v>
      </c>
    </row>
    <row r="2" spans="1:16" ht="13.5">
      <c r="A2" s="5"/>
      <c r="E2" s="7"/>
      <c r="I2" s="7"/>
      <c r="M2" s="7"/>
      <c r="P2" s="45" t="s">
        <v>8</v>
      </c>
    </row>
    <row r="3" spans="1:13" ht="20.25" customHeight="1">
      <c r="A3" s="7" t="s">
        <v>9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42</v>
      </c>
      <c r="C5" s="22">
        <v>40</v>
      </c>
      <c r="D5" s="23">
        <f>SUM(B5:C5)</f>
        <v>82</v>
      </c>
      <c r="E5" s="20">
        <v>30</v>
      </c>
      <c r="F5" s="21">
        <v>39</v>
      </c>
      <c r="G5" s="22">
        <v>30</v>
      </c>
      <c r="H5" s="23">
        <f>SUM(F5:G5)</f>
        <v>69</v>
      </c>
      <c r="I5" s="20">
        <v>60</v>
      </c>
      <c r="J5" s="21">
        <v>65</v>
      </c>
      <c r="K5" s="22">
        <v>75</v>
      </c>
      <c r="L5" s="23">
        <f>SUM(J5:K5)</f>
        <v>140</v>
      </c>
      <c r="M5" s="20">
        <v>90</v>
      </c>
      <c r="N5" s="21">
        <v>23</v>
      </c>
      <c r="O5" s="22">
        <v>50</v>
      </c>
      <c r="P5" s="24">
        <f>SUM(N5:O5)</f>
        <v>73</v>
      </c>
    </row>
    <row r="6" spans="1:16" ht="13.5">
      <c r="A6" s="10">
        <v>1</v>
      </c>
      <c r="B6" s="8">
        <v>43</v>
      </c>
      <c r="C6" s="1">
        <v>36</v>
      </c>
      <c r="D6" s="15">
        <f aca="true" t="shared" si="0" ref="D6:D34">SUM(B6:C6)</f>
        <v>79</v>
      </c>
      <c r="E6" s="10">
        <v>31</v>
      </c>
      <c r="F6" s="8">
        <v>29</v>
      </c>
      <c r="G6" s="1">
        <v>46</v>
      </c>
      <c r="H6" s="15">
        <f aca="true" t="shared" si="1" ref="H6:H34">SUM(F6:G6)</f>
        <v>75</v>
      </c>
      <c r="I6" s="10">
        <v>61</v>
      </c>
      <c r="J6" s="8">
        <v>73</v>
      </c>
      <c r="K6" s="1">
        <v>63</v>
      </c>
      <c r="L6" s="15">
        <f aca="true" t="shared" si="2" ref="L6:L34">SUM(J6:K6)</f>
        <v>136</v>
      </c>
      <c r="M6" s="10">
        <v>91</v>
      </c>
      <c r="N6" s="8">
        <v>11</v>
      </c>
      <c r="O6" s="1">
        <v>33</v>
      </c>
      <c r="P6" s="12">
        <f aca="true" t="shared" si="3" ref="P6:P34">SUM(N6:O6)</f>
        <v>44</v>
      </c>
    </row>
    <row r="7" spans="1:16" ht="13.5">
      <c r="A7" s="10">
        <v>2</v>
      </c>
      <c r="B7" s="8">
        <v>34</v>
      </c>
      <c r="C7" s="1">
        <v>37</v>
      </c>
      <c r="D7" s="15">
        <f t="shared" si="0"/>
        <v>71</v>
      </c>
      <c r="E7" s="10">
        <v>32</v>
      </c>
      <c r="F7" s="8">
        <v>53</v>
      </c>
      <c r="G7" s="1">
        <v>32</v>
      </c>
      <c r="H7" s="15">
        <f t="shared" si="1"/>
        <v>85</v>
      </c>
      <c r="I7" s="10">
        <v>62</v>
      </c>
      <c r="J7" s="8">
        <v>65</v>
      </c>
      <c r="K7" s="1">
        <v>77</v>
      </c>
      <c r="L7" s="15">
        <f t="shared" si="2"/>
        <v>142</v>
      </c>
      <c r="M7" s="10">
        <v>92</v>
      </c>
      <c r="N7" s="8">
        <v>8</v>
      </c>
      <c r="O7" s="1">
        <v>41</v>
      </c>
      <c r="P7" s="12">
        <f t="shared" si="3"/>
        <v>49</v>
      </c>
    </row>
    <row r="8" spans="1:16" ht="13.5">
      <c r="A8" s="10">
        <v>3</v>
      </c>
      <c r="B8" s="8">
        <v>39</v>
      </c>
      <c r="C8" s="1">
        <v>45</v>
      </c>
      <c r="D8" s="15">
        <f t="shared" si="0"/>
        <v>84</v>
      </c>
      <c r="E8" s="10">
        <v>33</v>
      </c>
      <c r="F8" s="8">
        <v>49</v>
      </c>
      <c r="G8" s="1">
        <v>48</v>
      </c>
      <c r="H8" s="15">
        <f t="shared" si="1"/>
        <v>97</v>
      </c>
      <c r="I8" s="10">
        <v>63</v>
      </c>
      <c r="J8" s="8">
        <v>89</v>
      </c>
      <c r="K8" s="1">
        <v>69</v>
      </c>
      <c r="L8" s="15">
        <f t="shared" si="2"/>
        <v>158</v>
      </c>
      <c r="M8" s="10">
        <v>93</v>
      </c>
      <c r="N8" s="8">
        <v>8</v>
      </c>
      <c r="O8" s="1">
        <v>42</v>
      </c>
      <c r="P8" s="12">
        <f t="shared" si="3"/>
        <v>50</v>
      </c>
    </row>
    <row r="9" spans="1:16" ht="13.5">
      <c r="A9" s="27">
        <v>4</v>
      </c>
      <c r="B9" s="30">
        <v>46</v>
      </c>
      <c r="C9" s="31">
        <v>50</v>
      </c>
      <c r="D9" s="28">
        <f t="shared" si="0"/>
        <v>96</v>
      </c>
      <c r="E9" s="27">
        <v>34</v>
      </c>
      <c r="F9" s="30">
        <v>55</v>
      </c>
      <c r="G9" s="31">
        <v>42</v>
      </c>
      <c r="H9" s="28">
        <f t="shared" si="1"/>
        <v>97</v>
      </c>
      <c r="I9" s="27">
        <v>64</v>
      </c>
      <c r="J9" s="30">
        <v>90</v>
      </c>
      <c r="K9" s="31">
        <v>83</v>
      </c>
      <c r="L9" s="28">
        <f t="shared" si="2"/>
        <v>173</v>
      </c>
      <c r="M9" s="27">
        <v>94</v>
      </c>
      <c r="N9" s="30">
        <v>10</v>
      </c>
      <c r="O9" s="31">
        <v>33</v>
      </c>
      <c r="P9" s="29">
        <f t="shared" si="3"/>
        <v>43</v>
      </c>
    </row>
    <row r="10" spans="1:16" ht="13.5">
      <c r="A10" s="20">
        <v>5</v>
      </c>
      <c r="B10" s="21">
        <v>46</v>
      </c>
      <c r="C10" s="22">
        <v>48</v>
      </c>
      <c r="D10" s="23">
        <f t="shared" si="0"/>
        <v>94</v>
      </c>
      <c r="E10" s="20">
        <v>35</v>
      </c>
      <c r="F10" s="21">
        <v>50</v>
      </c>
      <c r="G10" s="22">
        <v>60</v>
      </c>
      <c r="H10" s="23">
        <f t="shared" si="1"/>
        <v>110</v>
      </c>
      <c r="I10" s="20">
        <v>65</v>
      </c>
      <c r="J10" s="21">
        <v>96</v>
      </c>
      <c r="K10" s="22">
        <v>88</v>
      </c>
      <c r="L10" s="23">
        <f t="shared" si="2"/>
        <v>184</v>
      </c>
      <c r="M10" s="20">
        <v>95</v>
      </c>
      <c r="N10" s="21">
        <v>3</v>
      </c>
      <c r="O10" s="22">
        <v>28</v>
      </c>
      <c r="P10" s="24">
        <f t="shared" si="3"/>
        <v>31</v>
      </c>
    </row>
    <row r="11" spans="1:16" ht="13.5">
      <c r="A11" s="10">
        <v>6</v>
      </c>
      <c r="B11" s="8">
        <v>52</v>
      </c>
      <c r="C11" s="1">
        <v>31</v>
      </c>
      <c r="D11" s="15">
        <f t="shared" si="0"/>
        <v>83</v>
      </c>
      <c r="E11" s="10">
        <v>36</v>
      </c>
      <c r="F11" s="8">
        <v>69</v>
      </c>
      <c r="G11" s="1">
        <v>42</v>
      </c>
      <c r="H11" s="15">
        <f t="shared" si="1"/>
        <v>111</v>
      </c>
      <c r="I11" s="10">
        <v>66</v>
      </c>
      <c r="J11" s="8">
        <v>89</v>
      </c>
      <c r="K11" s="1">
        <v>101</v>
      </c>
      <c r="L11" s="15">
        <f t="shared" si="2"/>
        <v>190</v>
      </c>
      <c r="M11" s="10">
        <v>96</v>
      </c>
      <c r="N11" s="8">
        <v>3</v>
      </c>
      <c r="O11" s="1">
        <v>17</v>
      </c>
      <c r="P11" s="12">
        <f t="shared" si="3"/>
        <v>20</v>
      </c>
    </row>
    <row r="12" spans="1:16" ht="13.5">
      <c r="A12" s="10">
        <v>7</v>
      </c>
      <c r="B12" s="8">
        <v>53</v>
      </c>
      <c r="C12" s="1">
        <v>34</v>
      </c>
      <c r="D12" s="15">
        <f t="shared" si="0"/>
        <v>87</v>
      </c>
      <c r="E12" s="10">
        <v>37</v>
      </c>
      <c r="F12" s="8">
        <v>61</v>
      </c>
      <c r="G12" s="1">
        <v>50</v>
      </c>
      <c r="H12" s="15">
        <f t="shared" si="1"/>
        <v>111</v>
      </c>
      <c r="I12" s="10">
        <v>67</v>
      </c>
      <c r="J12" s="8">
        <v>101</v>
      </c>
      <c r="K12" s="1">
        <v>101</v>
      </c>
      <c r="L12" s="15">
        <f t="shared" si="2"/>
        <v>202</v>
      </c>
      <c r="M12" s="10">
        <v>97</v>
      </c>
      <c r="N12" s="8">
        <v>2</v>
      </c>
      <c r="O12" s="1">
        <v>10</v>
      </c>
      <c r="P12" s="12">
        <f t="shared" si="3"/>
        <v>12</v>
      </c>
    </row>
    <row r="13" spans="1:16" ht="13.5">
      <c r="A13" s="10">
        <v>8</v>
      </c>
      <c r="B13" s="8">
        <v>38</v>
      </c>
      <c r="C13" s="1">
        <v>42</v>
      </c>
      <c r="D13" s="15">
        <f t="shared" si="0"/>
        <v>80</v>
      </c>
      <c r="E13" s="10">
        <v>38</v>
      </c>
      <c r="F13" s="8">
        <v>56</v>
      </c>
      <c r="G13" s="1">
        <v>56</v>
      </c>
      <c r="H13" s="15">
        <f t="shared" si="1"/>
        <v>112</v>
      </c>
      <c r="I13" s="10">
        <v>68</v>
      </c>
      <c r="J13" s="8">
        <v>120</v>
      </c>
      <c r="K13" s="1">
        <v>100</v>
      </c>
      <c r="L13" s="15">
        <f t="shared" si="2"/>
        <v>220</v>
      </c>
      <c r="M13" s="10">
        <v>98</v>
      </c>
      <c r="N13" s="8">
        <v>2</v>
      </c>
      <c r="O13" s="1">
        <v>10</v>
      </c>
      <c r="P13" s="12">
        <f t="shared" si="3"/>
        <v>12</v>
      </c>
    </row>
    <row r="14" spans="1:16" ht="13.5">
      <c r="A14" s="27">
        <v>9</v>
      </c>
      <c r="B14" s="30">
        <v>41</v>
      </c>
      <c r="C14" s="31">
        <v>43</v>
      </c>
      <c r="D14" s="28">
        <f t="shared" si="0"/>
        <v>84</v>
      </c>
      <c r="E14" s="27">
        <v>39</v>
      </c>
      <c r="F14" s="30">
        <v>67</v>
      </c>
      <c r="G14" s="31">
        <v>50</v>
      </c>
      <c r="H14" s="28">
        <f t="shared" si="1"/>
        <v>117</v>
      </c>
      <c r="I14" s="27">
        <v>69</v>
      </c>
      <c r="J14" s="30">
        <v>142</v>
      </c>
      <c r="K14" s="31">
        <v>131</v>
      </c>
      <c r="L14" s="28">
        <f t="shared" si="2"/>
        <v>273</v>
      </c>
      <c r="M14" s="27">
        <v>99</v>
      </c>
      <c r="N14" s="30">
        <v>1</v>
      </c>
      <c r="O14" s="31">
        <v>4</v>
      </c>
      <c r="P14" s="29">
        <f t="shared" si="3"/>
        <v>5</v>
      </c>
    </row>
    <row r="15" spans="1:16" ht="13.5">
      <c r="A15" s="20">
        <v>10</v>
      </c>
      <c r="B15" s="21">
        <v>32</v>
      </c>
      <c r="C15" s="22">
        <v>44</v>
      </c>
      <c r="D15" s="23">
        <f t="shared" si="0"/>
        <v>76</v>
      </c>
      <c r="E15" s="20">
        <v>40</v>
      </c>
      <c r="F15" s="21">
        <v>78</v>
      </c>
      <c r="G15" s="22">
        <v>47</v>
      </c>
      <c r="H15" s="23">
        <f t="shared" si="1"/>
        <v>125</v>
      </c>
      <c r="I15" s="20">
        <v>70</v>
      </c>
      <c r="J15" s="21">
        <v>128</v>
      </c>
      <c r="K15" s="22">
        <v>116</v>
      </c>
      <c r="L15" s="23">
        <f t="shared" si="2"/>
        <v>244</v>
      </c>
      <c r="M15" s="20">
        <v>100</v>
      </c>
      <c r="N15" s="21">
        <v>0</v>
      </c>
      <c r="O15" s="22">
        <v>7</v>
      </c>
      <c r="P15" s="24">
        <f t="shared" si="3"/>
        <v>7</v>
      </c>
    </row>
    <row r="16" spans="1:16" ht="13.5">
      <c r="A16" s="10">
        <v>11</v>
      </c>
      <c r="B16" s="8">
        <v>34</v>
      </c>
      <c r="C16" s="1">
        <v>46</v>
      </c>
      <c r="D16" s="15">
        <f t="shared" si="0"/>
        <v>80</v>
      </c>
      <c r="E16" s="10">
        <v>41</v>
      </c>
      <c r="F16" s="8">
        <v>59</v>
      </c>
      <c r="G16" s="1">
        <v>51</v>
      </c>
      <c r="H16" s="15">
        <f t="shared" si="1"/>
        <v>110</v>
      </c>
      <c r="I16" s="10">
        <v>71</v>
      </c>
      <c r="J16" s="8">
        <v>127</v>
      </c>
      <c r="K16" s="1">
        <v>137</v>
      </c>
      <c r="L16" s="15">
        <f t="shared" si="2"/>
        <v>264</v>
      </c>
      <c r="M16" s="10">
        <v>101</v>
      </c>
      <c r="N16" s="8">
        <v>0</v>
      </c>
      <c r="O16" s="1">
        <v>4</v>
      </c>
      <c r="P16" s="12">
        <f t="shared" si="3"/>
        <v>4</v>
      </c>
    </row>
    <row r="17" spans="1:16" ht="13.5">
      <c r="A17" s="10">
        <v>12</v>
      </c>
      <c r="B17" s="8">
        <v>39</v>
      </c>
      <c r="C17" s="1">
        <v>34</v>
      </c>
      <c r="D17" s="15">
        <f t="shared" si="0"/>
        <v>73</v>
      </c>
      <c r="E17" s="10">
        <v>42</v>
      </c>
      <c r="F17" s="8">
        <v>56</v>
      </c>
      <c r="G17" s="1">
        <v>54</v>
      </c>
      <c r="H17" s="15">
        <f t="shared" si="1"/>
        <v>110</v>
      </c>
      <c r="I17" s="10">
        <v>72</v>
      </c>
      <c r="J17" s="8">
        <v>75</v>
      </c>
      <c r="K17" s="1">
        <v>79</v>
      </c>
      <c r="L17" s="15">
        <f t="shared" si="2"/>
        <v>154</v>
      </c>
      <c r="M17" s="10">
        <v>102</v>
      </c>
      <c r="N17" s="8">
        <v>0</v>
      </c>
      <c r="O17" s="1">
        <v>0</v>
      </c>
      <c r="P17" s="12">
        <f t="shared" si="3"/>
        <v>0</v>
      </c>
    </row>
    <row r="18" spans="1:16" ht="13.5">
      <c r="A18" s="10">
        <v>13</v>
      </c>
      <c r="B18" s="8">
        <v>41</v>
      </c>
      <c r="C18" s="1">
        <v>49</v>
      </c>
      <c r="D18" s="15">
        <f t="shared" si="0"/>
        <v>90</v>
      </c>
      <c r="E18" s="10">
        <v>43</v>
      </c>
      <c r="F18" s="8">
        <v>48</v>
      </c>
      <c r="G18" s="1">
        <v>63</v>
      </c>
      <c r="H18" s="15">
        <f t="shared" si="1"/>
        <v>111</v>
      </c>
      <c r="I18" s="10">
        <v>73</v>
      </c>
      <c r="J18" s="8">
        <v>39</v>
      </c>
      <c r="K18" s="1">
        <v>63</v>
      </c>
      <c r="L18" s="15">
        <f t="shared" si="2"/>
        <v>102</v>
      </c>
      <c r="M18" s="10">
        <v>103</v>
      </c>
      <c r="N18" s="8">
        <v>0</v>
      </c>
      <c r="O18" s="1">
        <v>1</v>
      </c>
      <c r="P18" s="12">
        <f t="shared" si="3"/>
        <v>1</v>
      </c>
    </row>
    <row r="19" spans="1:16" ht="13.5">
      <c r="A19" s="27">
        <v>14</v>
      </c>
      <c r="B19" s="30">
        <v>39</v>
      </c>
      <c r="C19" s="31">
        <v>39</v>
      </c>
      <c r="D19" s="28">
        <f t="shared" si="0"/>
        <v>78</v>
      </c>
      <c r="E19" s="27">
        <v>44</v>
      </c>
      <c r="F19" s="30">
        <v>68</v>
      </c>
      <c r="G19" s="31">
        <v>60</v>
      </c>
      <c r="H19" s="28">
        <f t="shared" si="1"/>
        <v>128</v>
      </c>
      <c r="I19" s="27">
        <v>74</v>
      </c>
      <c r="J19" s="30">
        <v>68</v>
      </c>
      <c r="K19" s="31">
        <v>67</v>
      </c>
      <c r="L19" s="28">
        <f t="shared" si="2"/>
        <v>135</v>
      </c>
      <c r="M19" s="27">
        <v>104</v>
      </c>
      <c r="N19" s="30">
        <v>1</v>
      </c>
      <c r="O19" s="31">
        <v>1</v>
      </c>
      <c r="P19" s="29">
        <f t="shared" si="3"/>
        <v>2</v>
      </c>
    </row>
    <row r="20" spans="1:16" ht="13.5">
      <c r="A20" s="20">
        <v>15</v>
      </c>
      <c r="B20" s="21">
        <v>45</v>
      </c>
      <c r="C20" s="22">
        <v>40</v>
      </c>
      <c r="D20" s="23">
        <f t="shared" si="0"/>
        <v>85</v>
      </c>
      <c r="E20" s="20">
        <v>45</v>
      </c>
      <c r="F20" s="21">
        <v>69</v>
      </c>
      <c r="G20" s="22">
        <v>61</v>
      </c>
      <c r="H20" s="23">
        <f t="shared" si="1"/>
        <v>130</v>
      </c>
      <c r="I20" s="20">
        <v>75</v>
      </c>
      <c r="J20" s="21">
        <v>58</v>
      </c>
      <c r="K20" s="22">
        <v>67</v>
      </c>
      <c r="L20" s="23">
        <f t="shared" si="2"/>
        <v>125</v>
      </c>
      <c r="M20" s="20">
        <v>105</v>
      </c>
      <c r="N20" s="32">
        <v>0</v>
      </c>
      <c r="O20" s="22">
        <v>1</v>
      </c>
      <c r="P20" s="24">
        <f t="shared" si="3"/>
        <v>1</v>
      </c>
    </row>
    <row r="21" spans="1:16" ht="13.5">
      <c r="A21" s="10">
        <v>16</v>
      </c>
      <c r="B21" s="8">
        <v>74</v>
      </c>
      <c r="C21" s="1">
        <v>42</v>
      </c>
      <c r="D21" s="15">
        <f t="shared" si="0"/>
        <v>116</v>
      </c>
      <c r="E21" s="10">
        <v>46</v>
      </c>
      <c r="F21" s="8">
        <v>63</v>
      </c>
      <c r="G21" s="1">
        <v>65</v>
      </c>
      <c r="H21" s="15">
        <f t="shared" si="1"/>
        <v>128</v>
      </c>
      <c r="I21" s="10">
        <v>76</v>
      </c>
      <c r="J21" s="8">
        <v>70</v>
      </c>
      <c r="K21" s="1">
        <v>86</v>
      </c>
      <c r="L21" s="15">
        <f t="shared" si="2"/>
        <v>156</v>
      </c>
      <c r="M21" s="10">
        <v>106</v>
      </c>
      <c r="N21" s="33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62</v>
      </c>
      <c r="C22" s="1">
        <v>42</v>
      </c>
      <c r="D22" s="15">
        <f t="shared" si="0"/>
        <v>104</v>
      </c>
      <c r="E22" s="10">
        <v>47</v>
      </c>
      <c r="F22" s="8">
        <v>38</v>
      </c>
      <c r="G22" s="1">
        <v>48</v>
      </c>
      <c r="H22" s="15">
        <f t="shared" si="1"/>
        <v>86</v>
      </c>
      <c r="I22" s="10">
        <v>77</v>
      </c>
      <c r="J22" s="8">
        <v>66</v>
      </c>
      <c r="K22" s="1">
        <v>81</v>
      </c>
      <c r="L22" s="15">
        <f t="shared" si="2"/>
        <v>147</v>
      </c>
      <c r="M22" s="10">
        <v>107</v>
      </c>
      <c r="N22" s="33">
        <v>0</v>
      </c>
      <c r="O22" s="1">
        <v>0</v>
      </c>
      <c r="P22" s="12">
        <f t="shared" si="3"/>
        <v>0</v>
      </c>
    </row>
    <row r="23" spans="1:16" ht="13.5">
      <c r="A23" s="10">
        <v>18</v>
      </c>
      <c r="B23" s="8">
        <v>46</v>
      </c>
      <c r="C23" s="1">
        <v>38</v>
      </c>
      <c r="D23" s="15">
        <f t="shared" si="0"/>
        <v>84</v>
      </c>
      <c r="E23" s="10">
        <v>48</v>
      </c>
      <c r="F23" s="8">
        <v>48</v>
      </c>
      <c r="G23" s="1">
        <v>51</v>
      </c>
      <c r="H23" s="15">
        <f t="shared" si="1"/>
        <v>99</v>
      </c>
      <c r="I23" s="10">
        <v>78</v>
      </c>
      <c r="J23" s="8">
        <v>59</v>
      </c>
      <c r="K23" s="1">
        <v>66</v>
      </c>
      <c r="L23" s="15">
        <f t="shared" si="2"/>
        <v>125</v>
      </c>
      <c r="M23" s="10">
        <v>108</v>
      </c>
      <c r="N23" s="33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37</v>
      </c>
      <c r="C24" s="31">
        <v>27</v>
      </c>
      <c r="D24" s="28">
        <f t="shared" si="0"/>
        <v>64</v>
      </c>
      <c r="E24" s="27">
        <v>49</v>
      </c>
      <c r="F24" s="30">
        <v>51</v>
      </c>
      <c r="G24" s="31">
        <v>40</v>
      </c>
      <c r="H24" s="28">
        <f t="shared" si="1"/>
        <v>91</v>
      </c>
      <c r="I24" s="27">
        <v>79</v>
      </c>
      <c r="J24" s="30">
        <v>56</v>
      </c>
      <c r="K24" s="31">
        <v>69</v>
      </c>
      <c r="L24" s="28">
        <f t="shared" si="2"/>
        <v>125</v>
      </c>
      <c r="M24" s="27">
        <v>109</v>
      </c>
      <c r="N24" s="34">
        <v>0</v>
      </c>
      <c r="O24" s="4">
        <v>0</v>
      </c>
      <c r="P24" s="26">
        <f t="shared" si="3"/>
        <v>0</v>
      </c>
    </row>
    <row r="25" spans="1:16" ht="13.5">
      <c r="A25" s="20">
        <v>20</v>
      </c>
      <c r="B25" s="21">
        <v>29</v>
      </c>
      <c r="C25" s="22">
        <v>37</v>
      </c>
      <c r="D25" s="23">
        <f t="shared" si="0"/>
        <v>66</v>
      </c>
      <c r="E25" s="20">
        <v>50</v>
      </c>
      <c r="F25" s="21">
        <v>47</v>
      </c>
      <c r="G25" s="22">
        <v>46</v>
      </c>
      <c r="H25" s="23">
        <f t="shared" si="1"/>
        <v>93</v>
      </c>
      <c r="I25" s="20">
        <v>80</v>
      </c>
      <c r="J25" s="21">
        <v>41</v>
      </c>
      <c r="K25" s="22">
        <v>68</v>
      </c>
      <c r="L25" s="23">
        <f t="shared" si="2"/>
        <v>109</v>
      </c>
      <c r="M25" s="20">
        <v>110</v>
      </c>
      <c r="N25" s="44">
        <v>0</v>
      </c>
      <c r="O25" s="40">
        <v>0</v>
      </c>
      <c r="P25" s="12">
        <f t="shared" si="3"/>
        <v>0</v>
      </c>
    </row>
    <row r="26" spans="1:16" ht="13.5">
      <c r="A26" s="10">
        <v>21</v>
      </c>
      <c r="B26" s="8">
        <v>22</v>
      </c>
      <c r="C26" s="1">
        <v>35</v>
      </c>
      <c r="D26" s="15">
        <f t="shared" si="0"/>
        <v>57</v>
      </c>
      <c r="E26" s="10">
        <v>51</v>
      </c>
      <c r="F26" s="8">
        <v>61</v>
      </c>
      <c r="G26" s="1">
        <v>58</v>
      </c>
      <c r="H26" s="15">
        <f t="shared" si="1"/>
        <v>119</v>
      </c>
      <c r="I26" s="10">
        <v>81</v>
      </c>
      <c r="J26" s="8">
        <v>54</v>
      </c>
      <c r="K26" s="1">
        <v>75</v>
      </c>
      <c r="L26" s="15">
        <f t="shared" si="2"/>
        <v>129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32</v>
      </c>
      <c r="C27" s="1">
        <v>21</v>
      </c>
      <c r="D27" s="15">
        <f t="shared" si="0"/>
        <v>53</v>
      </c>
      <c r="E27" s="10">
        <v>52</v>
      </c>
      <c r="F27" s="8">
        <v>53</v>
      </c>
      <c r="G27" s="1">
        <v>51</v>
      </c>
      <c r="H27" s="15">
        <f t="shared" si="1"/>
        <v>104</v>
      </c>
      <c r="I27" s="10">
        <v>82</v>
      </c>
      <c r="J27" s="8">
        <v>48</v>
      </c>
      <c r="K27" s="1">
        <v>79</v>
      </c>
      <c r="L27" s="15">
        <f t="shared" si="2"/>
        <v>127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43</v>
      </c>
      <c r="C28" s="1">
        <v>33</v>
      </c>
      <c r="D28" s="15">
        <f t="shared" si="0"/>
        <v>76</v>
      </c>
      <c r="E28" s="10">
        <v>53</v>
      </c>
      <c r="F28" s="8">
        <v>44</v>
      </c>
      <c r="G28" s="1">
        <v>33</v>
      </c>
      <c r="H28" s="15">
        <f t="shared" si="1"/>
        <v>77</v>
      </c>
      <c r="I28" s="10">
        <v>83</v>
      </c>
      <c r="J28" s="8">
        <v>52</v>
      </c>
      <c r="K28" s="1">
        <v>73</v>
      </c>
      <c r="L28" s="15">
        <f t="shared" si="2"/>
        <v>125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40</v>
      </c>
      <c r="C29" s="31">
        <v>30</v>
      </c>
      <c r="D29" s="28">
        <f t="shared" si="0"/>
        <v>70</v>
      </c>
      <c r="E29" s="27">
        <v>54</v>
      </c>
      <c r="F29" s="30">
        <v>61</v>
      </c>
      <c r="G29" s="31">
        <v>63</v>
      </c>
      <c r="H29" s="28">
        <f t="shared" si="1"/>
        <v>124</v>
      </c>
      <c r="I29" s="27">
        <v>84</v>
      </c>
      <c r="J29" s="30">
        <v>39</v>
      </c>
      <c r="K29" s="31">
        <v>87</v>
      </c>
      <c r="L29" s="28">
        <f t="shared" si="2"/>
        <v>126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50</v>
      </c>
      <c r="C30" s="22">
        <v>28</v>
      </c>
      <c r="D30" s="23">
        <f t="shared" si="0"/>
        <v>78</v>
      </c>
      <c r="E30" s="20">
        <v>55</v>
      </c>
      <c r="F30" s="21">
        <v>75</v>
      </c>
      <c r="G30" s="22">
        <v>45</v>
      </c>
      <c r="H30" s="23">
        <f t="shared" si="1"/>
        <v>120</v>
      </c>
      <c r="I30" s="20">
        <v>85</v>
      </c>
      <c r="J30" s="21">
        <v>45</v>
      </c>
      <c r="K30" s="22">
        <v>73</v>
      </c>
      <c r="L30" s="23">
        <f t="shared" si="2"/>
        <v>118</v>
      </c>
      <c r="M30" s="20">
        <v>115</v>
      </c>
      <c r="N30" s="32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33</v>
      </c>
      <c r="C31" s="1">
        <v>48</v>
      </c>
      <c r="D31" s="15">
        <f t="shared" si="0"/>
        <v>81</v>
      </c>
      <c r="E31" s="10">
        <v>56</v>
      </c>
      <c r="F31" s="8">
        <v>60</v>
      </c>
      <c r="G31" s="1">
        <v>54</v>
      </c>
      <c r="H31" s="15">
        <f t="shared" si="1"/>
        <v>114</v>
      </c>
      <c r="I31" s="10">
        <v>86</v>
      </c>
      <c r="J31" s="8">
        <v>29</v>
      </c>
      <c r="K31" s="1">
        <v>65</v>
      </c>
      <c r="L31" s="15">
        <f t="shared" si="2"/>
        <v>94</v>
      </c>
      <c r="M31" s="10">
        <v>116</v>
      </c>
      <c r="N31" s="33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35</v>
      </c>
      <c r="C32" s="1">
        <v>31</v>
      </c>
      <c r="D32" s="15">
        <f t="shared" si="0"/>
        <v>66</v>
      </c>
      <c r="E32" s="10">
        <v>57</v>
      </c>
      <c r="F32" s="8">
        <v>50</v>
      </c>
      <c r="G32" s="1">
        <v>46</v>
      </c>
      <c r="H32" s="15">
        <f t="shared" si="1"/>
        <v>96</v>
      </c>
      <c r="I32" s="10">
        <v>87</v>
      </c>
      <c r="J32" s="8">
        <v>30</v>
      </c>
      <c r="K32" s="1">
        <v>56</v>
      </c>
      <c r="L32" s="15">
        <f t="shared" si="2"/>
        <v>86</v>
      </c>
      <c r="M32" s="10">
        <v>117</v>
      </c>
      <c r="N32" s="33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48</v>
      </c>
      <c r="C33" s="1">
        <v>42</v>
      </c>
      <c r="D33" s="15">
        <f t="shared" si="0"/>
        <v>90</v>
      </c>
      <c r="E33" s="10">
        <v>58</v>
      </c>
      <c r="F33" s="8">
        <v>70</v>
      </c>
      <c r="G33" s="1">
        <v>58</v>
      </c>
      <c r="H33" s="15">
        <f t="shared" si="1"/>
        <v>128</v>
      </c>
      <c r="I33" s="10">
        <v>88</v>
      </c>
      <c r="J33" s="8">
        <v>28</v>
      </c>
      <c r="K33" s="1">
        <v>50</v>
      </c>
      <c r="L33" s="15">
        <f t="shared" si="2"/>
        <v>78</v>
      </c>
      <c r="M33" s="10">
        <v>118</v>
      </c>
      <c r="N33" s="33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38</v>
      </c>
      <c r="C34" s="4">
        <v>34</v>
      </c>
      <c r="D34" s="25">
        <f t="shared" si="0"/>
        <v>72</v>
      </c>
      <c r="E34" s="11">
        <v>59</v>
      </c>
      <c r="F34" s="9">
        <v>78</v>
      </c>
      <c r="G34" s="4">
        <v>80</v>
      </c>
      <c r="H34" s="25">
        <f t="shared" si="1"/>
        <v>158</v>
      </c>
      <c r="I34" s="11">
        <v>89</v>
      </c>
      <c r="J34" s="9">
        <v>16</v>
      </c>
      <c r="K34" s="4">
        <v>57</v>
      </c>
      <c r="L34" s="25">
        <f t="shared" si="2"/>
        <v>73</v>
      </c>
      <c r="M34" s="16" t="s">
        <v>5</v>
      </c>
      <c r="N34" s="34">
        <v>0</v>
      </c>
      <c r="O34" s="4">
        <v>0</v>
      </c>
      <c r="P34" s="26">
        <f t="shared" si="3"/>
        <v>0</v>
      </c>
    </row>
    <row r="35" spans="13:16" ht="14.25" thickBot="1">
      <c r="M35" s="47" t="s">
        <v>13</v>
      </c>
      <c r="N35" s="48">
        <f>SUM(N5:N34,J5:J34,F5:F34,B5:B34)</f>
        <v>5088</v>
      </c>
      <c r="O35" s="49">
        <f>SUM(O5:O34,K5:K34,G5:G34,C5:C34)</f>
        <v>5360</v>
      </c>
      <c r="P35" s="50">
        <f>SUM(N35:O35)</f>
        <v>10448</v>
      </c>
    </row>
    <row r="36" spans="13:16" ht="14.25" thickBot="1">
      <c r="M36" s="47" t="s">
        <v>14</v>
      </c>
      <c r="N36" s="51">
        <f>SUM(N5:N34,J10:J34)</f>
        <v>1748</v>
      </c>
      <c r="O36" s="52">
        <f>SUM(O5:O34,K10:K34)</f>
        <v>2317</v>
      </c>
      <c r="P36" s="53">
        <f>SUM(P5:P34,L10:L34)</f>
        <v>4065</v>
      </c>
    </row>
    <row r="37" spans="1:13" ht="20.25" customHeight="1">
      <c r="A37" s="7" t="s">
        <v>10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1</v>
      </c>
      <c r="D39" s="23">
        <f>SUM(B39:C39)</f>
        <v>1</v>
      </c>
      <c r="E39" s="20">
        <v>30</v>
      </c>
      <c r="F39" s="21">
        <v>0</v>
      </c>
      <c r="G39" s="22">
        <v>0</v>
      </c>
      <c r="H39" s="23">
        <f>SUM(F39:G39)</f>
        <v>0</v>
      </c>
      <c r="I39" s="20">
        <v>60</v>
      </c>
      <c r="J39" s="21">
        <v>3</v>
      </c>
      <c r="K39" s="22">
        <v>2</v>
      </c>
      <c r="L39" s="23">
        <f>SUM(J39:K39)</f>
        <v>5</v>
      </c>
      <c r="M39" s="20">
        <v>90</v>
      </c>
      <c r="N39" s="21">
        <v>1</v>
      </c>
      <c r="O39" s="22">
        <v>2</v>
      </c>
      <c r="P39" s="24">
        <f>SUM(N39:O39)</f>
        <v>3</v>
      </c>
    </row>
    <row r="40" spans="1:16" ht="13.5">
      <c r="A40" s="10">
        <v>1</v>
      </c>
      <c r="B40" s="8">
        <v>0</v>
      </c>
      <c r="C40" s="1">
        <v>1</v>
      </c>
      <c r="D40" s="15">
        <f aca="true" t="shared" si="4" ref="D40:D68">SUM(B40:C40)</f>
        <v>1</v>
      </c>
      <c r="E40" s="10">
        <v>31</v>
      </c>
      <c r="F40" s="8">
        <v>2</v>
      </c>
      <c r="G40" s="1">
        <v>1</v>
      </c>
      <c r="H40" s="15">
        <f aca="true" t="shared" si="5" ref="H40:H68">SUM(F40:G40)</f>
        <v>3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1</v>
      </c>
      <c r="O40" s="1">
        <v>2</v>
      </c>
      <c r="P40" s="12">
        <f aca="true" t="shared" si="7" ref="P40:P68">SUM(N40:O40)</f>
        <v>3</v>
      </c>
    </row>
    <row r="41" spans="1:16" ht="13.5">
      <c r="A41" s="10">
        <v>2</v>
      </c>
      <c r="B41" s="8">
        <v>1</v>
      </c>
      <c r="C41" s="1">
        <v>0</v>
      </c>
      <c r="D41" s="15">
        <f t="shared" si="4"/>
        <v>1</v>
      </c>
      <c r="E41" s="10">
        <v>32</v>
      </c>
      <c r="F41" s="8">
        <v>1</v>
      </c>
      <c r="G41" s="1">
        <v>1</v>
      </c>
      <c r="H41" s="15">
        <f t="shared" si="5"/>
        <v>2</v>
      </c>
      <c r="I41" s="10">
        <v>62</v>
      </c>
      <c r="J41" s="8">
        <v>4</v>
      </c>
      <c r="K41" s="1">
        <v>5</v>
      </c>
      <c r="L41" s="15">
        <f t="shared" si="6"/>
        <v>9</v>
      </c>
      <c r="M41" s="10">
        <v>92</v>
      </c>
      <c r="N41" s="8">
        <v>1</v>
      </c>
      <c r="O41" s="1">
        <v>1</v>
      </c>
      <c r="P41" s="12">
        <f t="shared" si="7"/>
        <v>2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0</v>
      </c>
      <c r="G42" s="1">
        <v>0</v>
      </c>
      <c r="H42" s="15">
        <f t="shared" si="5"/>
        <v>0</v>
      </c>
      <c r="I42" s="10">
        <v>63</v>
      </c>
      <c r="J42" s="8">
        <v>4</v>
      </c>
      <c r="K42" s="1">
        <v>0</v>
      </c>
      <c r="L42" s="15">
        <f t="shared" si="6"/>
        <v>4</v>
      </c>
      <c r="M42" s="10">
        <v>93</v>
      </c>
      <c r="N42" s="8">
        <v>0</v>
      </c>
      <c r="O42" s="1">
        <v>4</v>
      </c>
      <c r="P42" s="12">
        <f t="shared" si="7"/>
        <v>4</v>
      </c>
    </row>
    <row r="43" spans="1:16" ht="13.5">
      <c r="A43" s="27">
        <v>4</v>
      </c>
      <c r="B43" s="30">
        <v>0</v>
      </c>
      <c r="C43" s="31">
        <v>0</v>
      </c>
      <c r="D43" s="28">
        <f t="shared" si="4"/>
        <v>0</v>
      </c>
      <c r="E43" s="27">
        <v>34</v>
      </c>
      <c r="F43" s="30">
        <v>1</v>
      </c>
      <c r="G43" s="31">
        <v>1</v>
      </c>
      <c r="H43" s="28">
        <f t="shared" si="5"/>
        <v>2</v>
      </c>
      <c r="I43" s="27">
        <v>64</v>
      </c>
      <c r="J43" s="30">
        <v>5</v>
      </c>
      <c r="K43" s="31">
        <v>1</v>
      </c>
      <c r="L43" s="28">
        <f t="shared" si="6"/>
        <v>6</v>
      </c>
      <c r="M43" s="27">
        <v>94</v>
      </c>
      <c r="N43" s="30">
        <v>0</v>
      </c>
      <c r="O43" s="31">
        <v>3</v>
      </c>
      <c r="P43" s="29">
        <f t="shared" si="7"/>
        <v>3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3</v>
      </c>
      <c r="K44" s="22">
        <v>0</v>
      </c>
      <c r="L44" s="23">
        <f t="shared" si="6"/>
        <v>3</v>
      </c>
      <c r="M44" s="20">
        <v>95</v>
      </c>
      <c r="N44" s="21">
        <v>0</v>
      </c>
      <c r="O44" s="22">
        <v>0</v>
      </c>
      <c r="P44" s="24">
        <f t="shared" si="7"/>
        <v>0</v>
      </c>
    </row>
    <row r="45" spans="1:16" ht="13.5">
      <c r="A45" s="10">
        <v>6</v>
      </c>
      <c r="B45" s="8">
        <v>0</v>
      </c>
      <c r="C45" s="1">
        <v>1</v>
      </c>
      <c r="D45" s="15">
        <f t="shared" si="4"/>
        <v>1</v>
      </c>
      <c r="E45" s="10">
        <v>36</v>
      </c>
      <c r="F45" s="8">
        <v>1</v>
      </c>
      <c r="G45" s="1">
        <v>0</v>
      </c>
      <c r="H45" s="15">
        <f t="shared" si="5"/>
        <v>1</v>
      </c>
      <c r="I45" s="10">
        <v>66</v>
      </c>
      <c r="J45" s="8">
        <v>3</v>
      </c>
      <c r="K45" s="1">
        <v>2</v>
      </c>
      <c r="L45" s="15">
        <f t="shared" si="6"/>
        <v>5</v>
      </c>
      <c r="M45" s="10">
        <v>96</v>
      </c>
      <c r="N45" s="8">
        <v>1</v>
      </c>
      <c r="O45" s="1">
        <v>0</v>
      </c>
      <c r="P45" s="12">
        <f t="shared" si="7"/>
        <v>1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1</v>
      </c>
      <c r="H46" s="15">
        <f t="shared" si="5"/>
        <v>1</v>
      </c>
      <c r="I46" s="10">
        <v>67</v>
      </c>
      <c r="J46" s="8">
        <v>3</v>
      </c>
      <c r="K46" s="1">
        <v>6</v>
      </c>
      <c r="L46" s="15">
        <f t="shared" si="6"/>
        <v>9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1</v>
      </c>
      <c r="C47" s="1">
        <v>0</v>
      </c>
      <c r="D47" s="15">
        <f t="shared" si="4"/>
        <v>1</v>
      </c>
      <c r="E47" s="10">
        <v>38</v>
      </c>
      <c r="F47" s="8">
        <v>2</v>
      </c>
      <c r="G47" s="1">
        <v>1</v>
      </c>
      <c r="H47" s="15">
        <f t="shared" si="5"/>
        <v>3</v>
      </c>
      <c r="I47" s="10">
        <v>68</v>
      </c>
      <c r="J47" s="8">
        <v>3</v>
      </c>
      <c r="K47" s="1">
        <v>5</v>
      </c>
      <c r="L47" s="15">
        <f t="shared" si="6"/>
        <v>8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4</v>
      </c>
      <c r="C48" s="31">
        <v>0</v>
      </c>
      <c r="D48" s="28">
        <f t="shared" si="4"/>
        <v>4</v>
      </c>
      <c r="E48" s="27">
        <v>39</v>
      </c>
      <c r="F48" s="30">
        <v>0</v>
      </c>
      <c r="G48" s="31">
        <v>1</v>
      </c>
      <c r="H48" s="28">
        <f t="shared" si="5"/>
        <v>1</v>
      </c>
      <c r="I48" s="27">
        <v>69</v>
      </c>
      <c r="J48" s="30">
        <v>3</v>
      </c>
      <c r="K48" s="31">
        <v>4</v>
      </c>
      <c r="L48" s="28">
        <f t="shared" si="6"/>
        <v>7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0</v>
      </c>
      <c r="C49" s="22">
        <v>1</v>
      </c>
      <c r="D49" s="23">
        <f t="shared" si="4"/>
        <v>1</v>
      </c>
      <c r="E49" s="20">
        <v>40</v>
      </c>
      <c r="F49" s="21">
        <v>1</v>
      </c>
      <c r="G49" s="22">
        <v>2</v>
      </c>
      <c r="H49" s="23">
        <f t="shared" si="5"/>
        <v>3</v>
      </c>
      <c r="I49" s="20">
        <v>70</v>
      </c>
      <c r="J49" s="21">
        <v>5</v>
      </c>
      <c r="K49" s="22">
        <v>8</v>
      </c>
      <c r="L49" s="23">
        <f t="shared" si="6"/>
        <v>13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1</v>
      </c>
      <c r="D50" s="15">
        <f t="shared" si="4"/>
        <v>4</v>
      </c>
      <c r="E50" s="10">
        <v>41</v>
      </c>
      <c r="F50" s="8">
        <v>2</v>
      </c>
      <c r="G50" s="1">
        <v>2</v>
      </c>
      <c r="H50" s="15">
        <f t="shared" si="5"/>
        <v>4</v>
      </c>
      <c r="I50" s="10">
        <v>71</v>
      </c>
      <c r="J50" s="8">
        <v>8</v>
      </c>
      <c r="K50" s="1">
        <v>3</v>
      </c>
      <c r="L50" s="15">
        <f t="shared" si="6"/>
        <v>11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1</v>
      </c>
      <c r="G51" s="1">
        <v>0</v>
      </c>
      <c r="H51" s="15">
        <f t="shared" si="5"/>
        <v>1</v>
      </c>
      <c r="I51" s="10">
        <v>72</v>
      </c>
      <c r="J51" s="8">
        <v>2</v>
      </c>
      <c r="K51" s="1">
        <v>3</v>
      </c>
      <c r="L51" s="15">
        <f t="shared" si="6"/>
        <v>5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3</v>
      </c>
      <c r="C52" s="1">
        <v>2</v>
      </c>
      <c r="D52" s="15">
        <f t="shared" si="4"/>
        <v>5</v>
      </c>
      <c r="E52" s="10">
        <v>43</v>
      </c>
      <c r="F52" s="8">
        <v>1</v>
      </c>
      <c r="G52" s="1">
        <v>0</v>
      </c>
      <c r="H52" s="15">
        <f t="shared" si="5"/>
        <v>1</v>
      </c>
      <c r="I52" s="10">
        <v>73</v>
      </c>
      <c r="J52" s="8">
        <v>4</v>
      </c>
      <c r="K52" s="1">
        <v>0</v>
      </c>
      <c r="L52" s="15">
        <f t="shared" si="6"/>
        <v>4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4</v>
      </c>
      <c r="C53" s="31">
        <v>1</v>
      </c>
      <c r="D53" s="28">
        <f t="shared" si="4"/>
        <v>5</v>
      </c>
      <c r="E53" s="27">
        <v>44</v>
      </c>
      <c r="F53" s="30">
        <v>2</v>
      </c>
      <c r="G53" s="31">
        <v>2</v>
      </c>
      <c r="H53" s="28">
        <f t="shared" si="5"/>
        <v>4</v>
      </c>
      <c r="I53" s="27">
        <v>74</v>
      </c>
      <c r="J53" s="30">
        <v>4</v>
      </c>
      <c r="K53" s="31">
        <v>2</v>
      </c>
      <c r="L53" s="28">
        <f t="shared" si="6"/>
        <v>6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0</v>
      </c>
      <c r="C54" s="22">
        <v>3</v>
      </c>
      <c r="D54" s="23">
        <f t="shared" si="4"/>
        <v>3</v>
      </c>
      <c r="E54" s="20">
        <v>45</v>
      </c>
      <c r="F54" s="21">
        <v>3</v>
      </c>
      <c r="G54" s="22">
        <v>2</v>
      </c>
      <c r="H54" s="23">
        <f t="shared" si="5"/>
        <v>5</v>
      </c>
      <c r="I54" s="20">
        <v>75</v>
      </c>
      <c r="J54" s="21">
        <v>0</v>
      </c>
      <c r="K54" s="22">
        <v>5</v>
      </c>
      <c r="L54" s="23">
        <f t="shared" si="6"/>
        <v>5</v>
      </c>
      <c r="M54" s="20">
        <v>105</v>
      </c>
      <c r="N54" s="32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2</v>
      </c>
      <c r="C55" s="1">
        <v>0</v>
      </c>
      <c r="D55" s="15">
        <f t="shared" si="4"/>
        <v>2</v>
      </c>
      <c r="E55" s="10">
        <v>46</v>
      </c>
      <c r="F55" s="8">
        <v>1</v>
      </c>
      <c r="G55" s="1">
        <v>4</v>
      </c>
      <c r="H55" s="15">
        <f t="shared" si="5"/>
        <v>5</v>
      </c>
      <c r="I55" s="10">
        <v>76</v>
      </c>
      <c r="J55" s="8">
        <v>1</v>
      </c>
      <c r="K55" s="1">
        <v>4</v>
      </c>
      <c r="L55" s="15">
        <f t="shared" si="6"/>
        <v>5</v>
      </c>
      <c r="M55" s="10">
        <v>106</v>
      </c>
      <c r="N55" s="33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1</v>
      </c>
      <c r="C56" s="1">
        <v>1</v>
      </c>
      <c r="D56" s="15">
        <f t="shared" si="4"/>
        <v>2</v>
      </c>
      <c r="E56" s="10">
        <v>47</v>
      </c>
      <c r="F56" s="8">
        <v>1</v>
      </c>
      <c r="G56" s="1">
        <v>2</v>
      </c>
      <c r="H56" s="15">
        <f t="shared" si="5"/>
        <v>3</v>
      </c>
      <c r="I56" s="10">
        <v>77</v>
      </c>
      <c r="J56" s="8">
        <v>1</v>
      </c>
      <c r="K56" s="1">
        <v>1</v>
      </c>
      <c r="L56" s="15">
        <f t="shared" si="6"/>
        <v>2</v>
      </c>
      <c r="M56" s="10">
        <v>107</v>
      </c>
      <c r="N56" s="33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0</v>
      </c>
      <c r="C57" s="1">
        <v>0</v>
      </c>
      <c r="D57" s="15">
        <f t="shared" si="4"/>
        <v>0</v>
      </c>
      <c r="E57" s="10">
        <v>48</v>
      </c>
      <c r="F57" s="8">
        <v>0</v>
      </c>
      <c r="G57" s="1">
        <v>1</v>
      </c>
      <c r="H57" s="15">
        <f t="shared" si="5"/>
        <v>1</v>
      </c>
      <c r="I57" s="10">
        <v>78</v>
      </c>
      <c r="J57" s="8">
        <v>3</v>
      </c>
      <c r="K57" s="1">
        <v>9</v>
      </c>
      <c r="L57" s="15">
        <f t="shared" si="6"/>
        <v>12</v>
      </c>
      <c r="M57" s="10">
        <v>108</v>
      </c>
      <c r="N57" s="33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1</v>
      </c>
      <c r="C58" s="31">
        <v>2</v>
      </c>
      <c r="D58" s="28">
        <f t="shared" si="4"/>
        <v>3</v>
      </c>
      <c r="E58" s="27">
        <v>49</v>
      </c>
      <c r="F58" s="30">
        <v>3</v>
      </c>
      <c r="G58" s="31">
        <v>0</v>
      </c>
      <c r="H58" s="28">
        <f t="shared" si="5"/>
        <v>3</v>
      </c>
      <c r="I58" s="27">
        <v>79</v>
      </c>
      <c r="J58" s="30">
        <v>3</v>
      </c>
      <c r="K58" s="31">
        <v>1</v>
      </c>
      <c r="L58" s="28">
        <f t="shared" si="6"/>
        <v>4</v>
      </c>
      <c r="M58" s="27">
        <v>109</v>
      </c>
      <c r="N58" s="34">
        <v>0</v>
      </c>
      <c r="O58" s="4">
        <v>0</v>
      </c>
      <c r="P58" s="26">
        <f t="shared" si="7"/>
        <v>0</v>
      </c>
    </row>
    <row r="59" spans="1:16" ht="13.5">
      <c r="A59" s="20">
        <v>20</v>
      </c>
      <c r="B59" s="21">
        <v>0</v>
      </c>
      <c r="C59" s="22">
        <v>1</v>
      </c>
      <c r="D59" s="23">
        <f t="shared" si="4"/>
        <v>1</v>
      </c>
      <c r="E59" s="20">
        <v>50</v>
      </c>
      <c r="F59" s="21">
        <v>0</v>
      </c>
      <c r="G59" s="22">
        <v>3</v>
      </c>
      <c r="H59" s="23">
        <f t="shared" si="5"/>
        <v>3</v>
      </c>
      <c r="I59" s="20">
        <v>80</v>
      </c>
      <c r="J59" s="21">
        <v>0</v>
      </c>
      <c r="K59" s="22">
        <v>1</v>
      </c>
      <c r="L59" s="23">
        <f t="shared" si="6"/>
        <v>1</v>
      </c>
      <c r="M59" s="20">
        <v>110</v>
      </c>
      <c r="N59" s="8">
        <v>0</v>
      </c>
      <c r="O59" s="1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5</v>
      </c>
      <c r="G60" s="1">
        <v>3</v>
      </c>
      <c r="H60" s="15">
        <f t="shared" si="5"/>
        <v>8</v>
      </c>
      <c r="I60" s="10">
        <v>81</v>
      </c>
      <c r="J60" s="8">
        <v>6</v>
      </c>
      <c r="K60" s="1">
        <v>4</v>
      </c>
      <c r="L60" s="15">
        <f t="shared" si="6"/>
        <v>10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2</v>
      </c>
      <c r="C61" s="1">
        <v>0</v>
      </c>
      <c r="D61" s="15">
        <f t="shared" si="4"/>
        <v>2</v>
      </c>
      <c r="E61" s="10">
        <v>52</v>
      </c>
      <c r="F61" s="8">
        <v>0</v>
      </c>
      <c r="G61" s="1">
        <v>3</v>
      </c>
      <c r="H61" s="15">
        <f t="shared" si="5"/>
        <v>3</v>
      </c>
      <c r="I61" s="10">
        <v>82</v>
      </c>
      <c r="J61" s="8">
        <v>1</v>
      </c>
      <c r="K61" s="1">
        <v>8</v>
      </c>
      <c r="L61" s="15">
        <f t="shared" si="6"/>
        <v>9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2</v>
      </c>
      <c r="C62" s="1">
        <v>0</v>
      </c>
      <c r="D62" s="15">
        <f t="shared" si="4"/>
        <v>2</v>
      </c>
      <c r="E62" s="10">
        <v>53</v>
      </c>
      <c r="F62" s="8">
        <v>2</v>
      </c>
      <c r="G62" s="1">
        <v>2</v>
      </c>
      <c r="H62" s="15">
        <f t="shared" si="5"/>
        <v>4</v>
      </c>
      <c r="I62" s="10">
        <v>83</v>
      </c>
      <c r="J62" s="8">
        <v>4</v>
      </c>
      <c r="K62" s="1">
        <v>5</v>
      </c>
      <c r="L62" s="15">
        <f t="shared" si="6"/>
        <v>9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2</v>
      </c>
      <c r="C63" s="31">
        <v>2</v>
      </c>
      <c r="D63" s="28">
        <f t="shared" si="4"/>
        <v>4</v>
      </c>
      <c r="E63" s="27">
        <v>54</v>
      </c>
      <c r="F63" s="30">
        <v>1</v>
      </c>
      <c r="G63" s="31">
        <v>1</v>
      </c>
      <c r="H63" s="28">
        <f t="shared" si="5"/>
        <v>2</v>
      </c>
      <c r="I63" s="27">
        <v>84</v>
      </c>
      <c r="J63" s="30">
        <v>2</v>
      </c>
      <c r="K63" s="31">
        <v>2</v>
      </c>
      <c r="L63" s="28">
        <f t="shared" si="6"/>
        <v>4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1</v>
      </c>
      <c r="C64" s="22">
        <v>0</v>
      </c>
      <c r="D64" s="23">
        <f t="shared" si="4"/>
        <v>1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2</v>
      </c>
      <c r="K64" s="22">
        <v>5</v>
      </c>
      <c r="L64" s="23">
        <f t="shared" si="6"/>
        <v>7</v>
      </c>
      <c r="M64" s="20">
        <v>115</v>
      </c>
      <c r="N64" s="32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2</v>
      </c>
      <c r="C65" s="1">
        <v>0</v>
      </c>
      <c r="D65" s="15">
        <f t="shared" si="4"/>
        <v>2</v>
      </c>
      <c r="E65" s="10">
        <v>56</v>
      </c>
      <c r="F65" s="8">
        <v>3</v>
      </c>
      <c r="G65" s="1">
        <v>1</v>
      </c>
      <c r="H65" s="15">
        <f t="shared" si="5"/>
        <v>4</v>
      </c>
      <c r="I65" s="10">
        <v>86</v>
      </c>
      <c r="J65" s="8">
        <v>2</v>
      </c>
      <c r="K65" s="1">
        <v>4</v>
      </c>
      <c r="L65" s="15">
        <f t="shared" si="6"/>
        <v>6</v>
      </c>
      <c r="M65" s="10">
        <v>116</v>
      </c>
      <c r="N65" s="33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1</v>
      </c>
      <c r="C66" s="1">
        <v>0</v>
      </c>
      <c r="D66" s="15">
        <f t="shared" si="4"/>
        <v>1</v>
      </c>
      <c r="E66" s="10">
        <v>57</v>
      </c>
      <c r="F66" s="8">
        <v>4</v>
      </c>
      <c r="G66" s="1">
        <v>3</v>
      </c>
      <c r="H66" s="15">
        <f t="shared" si="5"/>
        <v>7</v>
      </c>
      <c r="I66" s="10">
        <v>87</v>
      </c>
      <c r="J66" s="8">
        <v>3</v>
      </c>
      <c r="K66" s="1">
        <v>2</v>
      </c>
      <c r="L66" s="15">
        <f t="shared" si="6"/>
        <v>5</v>
      </c>
      <c r="M66" s="10">
        <v>117</v>
      </c>
      <c r="N66" s="33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0</v>
      </c>
      <c r="C67" s="1">
        <v>1</v>
      </c>
      <c r="D67" s="15">
        <f t="shared" si="4"/>
        <v>1</v>
      </c>
      <c r="E67" s="10">
        <v>58</v>
      </c>
      <c r="F67" s="8">
        <v>4</v>
      </c>
      <c r="G67" s="1">
        <v>2</v>
      </c>
      <c r="H67" s="15">
        <f t="shared" si="5"/>
        <v>6</v>
      </c>
      <c r="I67" s="10">
        <v>88</v>
      </c>
      <c r="J67" s="8">
        <v>3</v>
      </c>
      <c r="K67" s="1">
        <v>3</v>
      </c>
      <c r="L67" s="15">
        <f t="shared" si="6"/>
        <v>6</v>
      </c>
      <c r="M67" s="10">
        <v>118</v>
      </c>
      <c r="N67" s="33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2</v>
      </c>
      <c r="D68" s="25">
        <f t="shared" si="4"/>
        <v>2</v>
      </c>
      <c r="E68" s="11">
        <v>59</v>
      </c>
      <c r="F68" s="9">
        <v>0</v>
      </c>
      <c r="G68" s="4">
        <v>2</v>
      </c>
      <c r="H68" s="25">
        <f t="shared" si="5"/>
        <v>2</v>
      </c>
      <c r="I68" s="11">
        <v>89</v>
      </c>
      <c r="J68" s="9">
        <v>1</v>
      </c>
      <c r="K68" s="4">
        <v>2</v>
      </c>
      <c r="L68" s="25">
        <f t="shared" si="6"/>
        <v>3</v>
      </c>
      <c r="M68" s="16" t="s">
        <v>5</v>
      </c>
      <c r="N68" s="34">
        <v>0</v>
      </c>
      <c r="O68" s="4">
        <v>0</v>
      </c>
      <c r="P68" s="26">
        <f t="shared" si="7"/>
        <v>0</v>
      </c>
    </row>
    <row r="69" spans="13:16" ht="14.25" thickBot="1">
      <c r="M69" s="47" t="s">
        <v>13</v>
      </c>
      <c r="N69" s="48">
        <f>SUM(N39:N68,J39:J68,F39:F68,B39:B68)</f>
        <v>166</v>
      </c>
      <c r="O69" s="49">
        <f>SUM(O39:O68,K39:K68,G39:G68,C39:C68)</f>
        <v>173</v>
      </c>
      <c r="P69" s="50">
        <f>SUM(N69:O69)</f>
        <v>339</v>
      </c>
    </row>
    <row r="70" spans="13:16" ht="14.25" thickBot="1">
      <c r="M70" s="47" t="s">
        <v>14</v>
      </c>
      <c r="N70" s="51">
        <f>SUM(N39:N68,J44:J68)</f>
        <v>74</v>
      </c>
      <c r="O70" s="52">
        <f>SUM(O39:O68,K44:K68)</f>
        <v>101</v>
      </c>
      <c r="P70" s="53">
        <f>SUM(P39:P68,L44:L68)</f>
        <v>175</v>
      </c>
    </row>
    <row r="71" spans="1:13" ht="20.25" customHeight="1">
      <c r="A71" s="7" t="s">
        <v>11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3</v>
      </c>
      <c r="C73" s="22">
        <v>4</v>
      </c>
      <c r="D73" s="23">
        <f>SUM(B73:C73)</f>
        <v>7</v>
      </c>
      <c r="E73" s="20">
        <v>30</v>
      </c>
      <c r="F73" s="21">
        <v>6</v>
      </c>
      <c r="G73" s="22">
        <v>7</v>
      </c>
      <c r="H73" s="23">
        <f>SUM(F73:G73)</f>
        <v>13</v>
      </c>
      <c r="I73" s="20">
        <v>60</v>
      </c>
      <c r="J73" s="21">
        <v>16</v>
      </c>
      <c r="K73" s="22">
        <v>12</v>
      </c>
      <c r="L73" s="23">
        <f>SUM(J73:K73)</f>
        <v>28</v>
      </c>
      <c r="M73" s="20">
        <v>90</v>
      </c>
      <c r="N73" s="21">
        <v>4</v>
      </c>
      <c r="O73" s="22">
        <v>9</v>
      </c>
      <c r="P73" s="24">
        <f>SUM(N73:O73)</f>
        <v>13</v>
      </c>
    </row>
    <row r="74" spans="1:16" ht="13.5">
      <c r="A74" s="10">
        <v>1</v>
      </c>
      <c r="B74" s="8">
        <v>7</v>
      </c>
      <c r="C74" s="1">
        <v>9</v>
      </c>
      <c r="D74" s="15">
        <f aca="true" t="shared" si="8" ref="D74:D102">SUM(B74:C74)</f>
        <v>16</v>
      </c>
      <c r="E74" s="10">
        <v>31</v>
      </c>
      <c r="F74" s="8">
        <v>10</v>
      </c>
      <c r="G74" s="1">
        <v>5</v>
      </c>
      <c r="H74" s="15">
        <f aca="true" t="shared" si="9" ref="H74:H102">SUM(F74:G74)</f>
        <v>15</v>
      </c>
      <c r="I74" s="10">
        <v>61</v>
      </c>
      <c r="J74" s="8">
        <v>18</v>
      </c>
      <c r="K74" s="1">
        <v>15</v>
      </c>
      <c r="L74" s="15">
        <f aca="true" t="shared" si="10" ref="L74:L102">SUM(J74:K74)</f>
        <v>33</v>
      </c>
      <c r="M74" s="10">
        <v>91</v>
      </c>
      <c r="N74" s="8">
        <v>5</v>
      </c>
      <c r="O74" s="1">
        <v>12</v>
      </c>
      <c r="P74" s="12">
        <f aca="true" t="shared" si="11" ref="P74:P102">SUM(N74:O74)</f>
        <v>17</v>
      </c>
    </row>
    <row r="75" spans="1:16" ht="13.5">
      <c r="A75" s="10">
        <v>2</v>
      </c>
      <c r="B75" s="8">
        <v>7</v>
      </c>
      <c r="C75" s="1">
        <v>3</v>
      </c>
      <c r="D75" s="15">
        <f t="shared" si="8"/>
        <v>10</v>
      </c>
      <c r="E75" s="10">
        <v>32</v>
      </c>
      <c r="F75" s="8">
        <v>11</v>
      </c>
      <c r="G75" s="1">
        <v>4</v>
      </c>
      <c r="H75" s="15">
        <f t="shared" si="9"/>
        <v>15</v>
      </c>
      <c r="I75" s="10">
        <v>62</v>
      </c>
      <c r="J75" s="8">
        <v>20</v>
      </c>
      <c r="K75" s="1">
        <v>16</v>
      </c>
      <c r="L75" s="15">
        <f t="shared" si="10"/>
        <v>36</v>
      </c>
      <c r="M75" s="10">
        <v>92</v>
      </c>
      <c r="N75" s="8">
        <v>7</v>
      </c>
      <c r="O75" s="1">
        <v>14</v>
      </c>
      <c r="P75" s="12">
        <f t="shared" si="11"/>
        <v>21</v>
      </c>
    </row>
    <row r="76" spans="1:16" ht="13.5">
      <c r="A76" s="10">
        <v>3</v>
      </c>
      <c r="B76" s="8">
        <v>5</v>
      </c>
      <c r="C76" s="1">
        <v>6</v>
      </c>
      <c r="D76" s="15">
        <f t="shared" si="8"/>
        <v>11</v>
      </c>
      <c r="E76" s="10">
        <v>33</v>
      </c>
      <c r="F76" s="8">
        <v>5</v>
      </c>
      <c r="G76" s="1">
        <v>6</v>
      </c>
      <c r="H76" s="15">
        <f t="shared" si="9"/>
        <v>11</v>
      </c>
      <c r="I76" s="10">
        <v>63</v>
      </c>
      <c r="J76" s="8">
        <v>19</v>
      </c>
      <c r="K76" s="1">
        <v>10</v>
      </c>
      <c r="L76" s="15">
        <f t="shared" si="10"/>
        <v>29</v>
      </c>
      <c r="M76" s="10">
        <v>93</v>
      </c>
      <c r="N76" s="8">
        <v>0</v>
      </c>
      <c r="O76" s="1">
        <v>8</v>
      </c>
      <c r="P76" s="12">
        <f t="shared" si="11"/>
        <v>8</v>
      </c>
    </row>
    <row r="77" spans="1:16" ht="13.5">
      <c r="A77" s="27">
        <v>4</v>
      </c>
      <c r="B77" s="30">
        <v>4</v>
      </c>
      <c r="C77" s="31">
        <v>9</v>
      </c>
      <c r="D77" s="28">
        <f t="shared" si="8"/>
        <v>13</v>
      </c>
      <c r="E77" s="27">
        <v>34</v>
      </c>
      <c r="F77" s="30">
        <v>8</v>
      </c>
      <c r="G77" s="31">
        <v>8</v>
      </c>
      <c r="H77" s="28">
        <f t="shared" si="9"/>
        <v>16</v>
      </c>
      <c r="I77" s="27">
        <v>64</v>
      </c>
      <c r="J77" s="30">
        <v>20</v>
      </c>
      <c r="K77" s="31">
        <v>11</v>
      </c>
      <c r="L77" s="28">
        <f t="shared" si="10"/>
        <v>31</v>
      </c>
      <c r="M77" s="27">
        <v>94</v>
      </c>
      <c r="N77" s="30">
        <v>3</v>
      </c>
      <c r="O77" s="31">
        <v>8</v>
      </c>
      <c r="P77" s="29">
        <f t="shared" si="11"/>
        <v>11</v>
      </c>
    </row>
    <row r="78" spans="1:16" ht="13.5">
      <c r="A78" s="20">
        <v>5</v>
      </c>
      <c r="B78" s="21">
        <v>6</v>
      </c>
      <c r="C78" s="22">
        <v>7</v>
      </c>
      <c r="D78" s="23">
        <f t="shared" si="8"/>
        <v>13</v>
      </c>
      <c r="E78" s="20">
        <v>35</v>
      </c>
      <c r="F78" s="21">
        <v>9</v>
      </c>
      <c r="G78" s="22">
        <v>9</v>
      </c>
      <c r="H78" s="23">
        <f t="shared" si="9"/>
        <v>18</v>
      </c>
      <c r="I78" s="20">
        <v>65</v>
      </c>
      <c r="J78" s="21">
        <v>19</v>
      </c>
      <c r="K78" s="22">
        <v>12</v>
      </c>
      <c r="L78" s="23">
        <f t="shared" si="10"/>
        <v>31</v>
      </c>
      <c r="M78" s="20">
        <v>95</v>
      </c>
      <c r="N78" s="32">
        <v>0</v>
      </c>
      <c r="O78" s="22">
        <v>5</v>
      </c>
      <c r="P78" s="24">
        <f t="shared" si="11"/>
        <v>5</v>
      </c>
    </row>
    <row r="79" spans="1:16" ht="13.5">
      <c r="A79" s="10">
        <v>6</v>
      </c>
      <c r="B79" s="8">
        <v>10</v>
      </c>
      <c r="C79" s="1">
        <v>8</v>
      </c>
      <c r="D79" s="15">
        <f t="shared" si="8"/>
        <v>18</v>
      </c>
      <c r="E79" s="10">
        <v>36</v>
      </c>
      <c r="F79" s="8">
        <v>8</v>
      </c>
      <c r="G79" s="1">
        <v>8</v>
      </c>
      <c r="H79" s="15">
        <f t="shared" si="9"/>
        <v>16</v>
      </c>
      <c r="I79" s="10">
        <v>66</v>
      </c>
      <c r="J79" s="8">
        <v>14</v>
      </c>
      <c r="K79" s="1">
        <v>20</v>
      </c>
      <c r="L79" s="15">
        <f t="shared" si="10"/>
        <v>34</v>
      </c>
      <c r="M79" s="10">
        <v>96</v>
      </c>
      <c r="N79" s="33">
        <v>0</v>
      </c>
      <c r="O79" s="1">
        <v>5</v>
      </c>
      <c r="P79" s="12">
        <f t="shared" si="11"/>
        <v>5</v>
      </c>
    </row>
    <row r="80" spans="1:16" ht="13.5">
      <c r="A80" s="10">
        <v>7</v>
      </c>
      <c r="B80" s="8">
        <v>8</v>
      </c>
      <c r="C80" s="1">
        <v>5</v>
      </c>
      <c r="D80" s="15">
        <f t="shared" si="8"/>
        <v>13</v>
      </c>
      <c r="E80" s="10">
        <v>37</v>
      </c>
      <c r="F80" s="8">
        <v>13</v>
      </c>
      <c r="G80" s="1">
        <v>6</v>
      </c>
      <c r="H80" s="15">
        <f t="shared" si="9"/>
        <v>19</v>
      </c>
      <c r="I80" s="10">
        <v>67</v>
      </c>
      <c r="J80" s="8">
        <v>22</v>
      </c>
      <c r="K80" s="1">
        <v>15</v>
      </c>
      <c r="L80" s="15">
        <f t="shared" si="10"/>
        <v>37</v>
      </c>
      <c r="M80" s="10">
        <v>97</v>
      </c>
      <c r="N80" s="33">
        <v>0</v>
      </c>
      <c r="O80" s="1">
        <v>4</v>
      </c>
      <c r="P80" s="12">
        <f t="shared" si="11"/>
        <v>4</v>
      </c>
    </row>
    <row r="81" spans="1:16" ht="13.5">
      <c r="A81" s="10">
        <v>8</v>
      </c>
      <c r="B81" s="8">
        <v>8</v>
      </c>
      <c r="C81" s="1">
        <v>7</v>
      </c>
      <c r="D81" s="15">
        <f t="shared" si="8"/>
        <v>15</v>
      </c>
      <c r="E81" s="10">
        <v>38</v>
      </c>
      <c r="F81" s="8">
        <v>7</v>
      </c>
      <c r="G81" s="1">
        <v>6</v>
      </c>
      <c r="H81" s="15">
        <f t="shared" si="9"/>
        <v>13</v>
      </c>
      <c r="I81" s="10">
        <v>68</v>
      </c>
      <c r="J81" s="8">
        <v>12</v>
      </c>
      <c r="K81" s="1">
        <v>14</v>
      </c>
      <c r="L81" s="15">
        <f t="shared" si="10"/>
        <v>26</v>
      </c>
      <c r="M81" s="10">
        <v>98</v>
      </c>
      <c r="N81" s="33">
        <v>0</v>
      </c>
      <c r="O81" s="1">
        <v>6</v>
      </c>
      <c r="P81" s="12">
        <f t="shared" si="11"/>
        <v>6</v>
      </c>
    </row>
    <row r="82" spans="1:16" ht="13.5">
      <c r="A82" s="27">
        <v>9</v>
      </c>
      <c r="B82" s="30">
        <v>7</v>
      </c>
      <c r="C82" s="31">
        <v>6</v>
      </c>
      <c r="D82" s="28">
        <f t="shared" si="8"/>
        <v>13</v>
      </c>
      <c r="E82" s="27">
        <v>39</v>
      </c>
      <c r="F82" s="30">
        <v>5</v>
      </c>
      <c r="G82" s="31">
        <v>10</v>
      </c>
      <c r="H82" s="28">
        <f t="shared" si="9"/>
        <v>15</v>
      </c>
      <c r="I82" s="27">
        <v>69</v>
      </c>
      <c r="J82" s="30">
        <v>23</v>
      </c>
      <c r="K82" s="31">
        <v>15</v>
      </c>
      <c r="L82" s="28">
        <f t="shared" si="10"/>
        <v>38</v>
      </c>
      <c r="M82" s="27">
        <v>99</v>
      </c>
      <c r="N82" s="34">
        <v>0</v>
      </c>
      <c r="O82" s="4">
        <v>1</v>
      </c>
      <c r="P82" s="26">
        <f t="shared" si="11"/>
        <v>1</v>
      </c>
    </row>
    <row r="83" spans="1:16" ht="13.5">
      <c r="A83" s="20">
        <v>10</v>
      </c>
      <c r="B83" s="21">
        <v>6</v>
      </c>
      <c r="C83" s="22">
        <v>7</v>
      </c>
      <c r="D83" s="23">
        <f t="shared" si="8"/>
        <v>13</v>
      </c>
      <c r="E83" s="20">
        <v>40</v>
      </c>
      <c r="F83" s="21">
        <v>11</v>
      </c>
      <c r="G83" s="22">
        <v>5</v>
      </c>
      <c r="H83" s="23">
        <f t="shared" si="9"/>
        <v>16</v>
      </c>
      <c r="I83" s="20">
        <v>70</v>
      </c>
      <c r="J83" s="21">
        <v>18</v>
      </c>
      <c r="K83" s="22">
        <v>21</v>
      </c>
      <c r="L83" s="23">
        <f t="shared" si="10"/>
        <v>39</v>
      </c>
      <c r="M83" s="20">
        <v>100</v>
      </c>
      <c r="N83" s="8">
        <v>0</v>
      </c>
      <c r="O83" s="22">
        <v>1</v>
      </c>
      <c r="P83" s="24">
        <f t="shared" si="11"/>
        <v>1</v>
      </c>
    </row>
    <row r="84" spans="1:16" ht="13.5">
      <c r="A84" s="10">
        <v>11</v>
      </c>
      <c r="B84" s="8">
        <v>9</v>
      </c>
      <c r="C84" s="1">
        <v>6</v>
      </c>
      <c r="D84" s="15">
        <f t="shared" si="8"/>
        <v>15</v>
      </c>
      <c r="E84" s="10">
        <v>41</v>
      </c>
      <c r="F84" s="8">
        <v>10</v>
      </c>
      <c r="G84" s="1">
        <v>7</v>
      </c>
      <c r="H84" s="15">
        <f t="shared" si="9"/>
        <v>17</v>
      </c>
      <c r="I84" s="10">
        <v>71</v>
      </c>
      <c r="J84" s="8">
        <v>16</v>
      </c>
      <c r="K84" s="1">
        <v>22</v>
      </c>
      <c r="L84" s="15">
        <f t="shared" si="10"/>
        <v>38</v>
      </c>
      <c r="M84" s="10">
        <v>101</v>
      </c>
      <c r="N84" s="8">
        <v>0</v>
      </c>
      <c r="O84" s="1">
        <v>0</v>
      </c>
      <c r="P84" s="12">
        <f t="shared" si="11"/>
        <v>0</v>
      </c>
    </row>
    <row r="85" spans="1:16" ht="13.5">
      <c r="A85" s="10">
        <v>12</v>
      </c>
      <c r="B85" s="8">
        <v>8</v>
      </c>
      <c r="C85" s="1">
        <v>8</v>
      </c>
      <c r="D85" s="15">
        <f t="shared" si="8"/>
        <v>16</v>
      </c>
      <c r="E85" s="10">
        <v>42</v>
      </c>
      <c r="F85" s="8">
        <v>6</v>
      </c>
      <c r="G85" s="1">
        <v>6</v>
      </c>
      <c r="H85" s="15">
        <f t="shared" si="9"/>
        <v>12</v>
      </c>
      <c r="I85" s="10">
        <v>72</v>
      </c>
      <c r="J85" s="8">
        <v>10</v>
      </c>
      <c r="K85" s="1">
        <v>7</v>
      </c>
      <c r="L85" s="15">
        <f t="shared" si="10"/>
        <v>17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8</v>
      </c>
      <c r="C86" s="1">
        <v>7</v>
      </c>
      <c r="D86" s="15">
        <f t="shared" si="8"/>
        <v>15</v>
      </c>
      <c r="E86" s="10">
        <v>43</v>
      </c>
      <c r="F86" s="8">
        <v>9</v>
      </c>
      <c r="G86" s="1">
        <v>8</v>
      </c>
      <c r="H86" s="15">
        <f t="shared" si="9"/>
        <v>17</v>
      </c>
      <c r="I86" s="10">
        <v>73</v>
      </c>
      <c r="J86" s="8">
        <v>6</v>
      </c>
      <c r="K86" s="1">
        <v>10</v>
      </c>
      <c r="L86" s="15">
        <f t="shared" si="10"/>
        <v>16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6</v>
      </c>
      <c r="C87" s="31">
        <v>3</v>
      </c>
      <c r="D87" s="28">
        <f t="shared" si="8"/>
        <v>9</v>
      </c>
      <c r="E87" s="27">
        <v>44</v>
      </c>
      <c r="F87" s="30">
        <v>10</v>
      </c>
      <c r="G87" s="31">
        <v>5</v>
      </c>
      <c r="H87" s="28">
        <f t="shared" si="9"/>
        <v>15</v>
      </c>
      <c r="I87" s="27">
        <v>74</v>
      </c>
      <c r="J87" s="30">
        <v>11</v>
      </c>
      <c r="K87" s="31">
        <v>12</v>
      </c>
      <c r="L87" s="28">
        <f t="shared" si="10"/>
        <v>23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11</v>
      </c>
      <c r="C88" s="22">
        <v>8</v>
      </c>
      <c r="D88" s="23">
        <f t="shared" si="8"/>
        <v>19</v>
      </c>
      <c r="E88" s="20">
        <v>45</v>
      </c>
      <c r="F88" s="21">
        <v>12</v>
      </c>
      <c r="G88" s="22">
        <v>8</v>
      </c>
      <c r="H88" s="23">
        <f t="shared" si="9"/>
        <v>20</v>
      </c>
      <c r="I88" s="20">
        <v>75</v>
      </c>
      <c r="J88" s="21">
        <v>13</v>
      </c>
      <c r="K88" s="22">
        <v>10</v>
      </c>
      <c r="L88" s="23">
        <f t="shared" si="10"/>
        <v>23</v>
      </c>
      <c r="M88" s="20">
        <v>105</v>
      </c>
      <c r="N88" s="32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3</v>
      </c>
      <c r="C89" s="1">
        <v>5</v>
      </c>
      <c r="D89" s="15">
        <f t="shared" si="8"/>
        <v>8</v>
      </c>
      <c r="E89" s="10">
        <v>46</v>
      </c>
      <c r="F89" s="8">
        <v>5</v>
      </c>
      <c r="G89" s="1">
        <v>5</v>
      </c>
      <c r="H89" s="15">
        <f t="shared" si="9"/>
        <v>10</v>
      </c>
      <c r="I89" s="10">
        <v>76</v>
      </c>
      <c r="J89" s="8">
        <v>8</v>
      </c>
      <c r="K89" s="1">
        <v>15</v>
      </c>
      <c r="L89" s="15">
        <f t="shared" si="10"/>
        <v>23</v>
      </c>
      <c r="M89" s="10">
        <v>106</v>
      </c>
      <c r="N89" s="33">
        <v>0</v>
      </c>
      <c r="O89" s="1">
        <v>1</v>
      </c>
      <c r="P89" s="12">
        <f t="shared" si="11"/>
        <v>1</v>
      </c>
    </row>
    <row r="90" spans="1:16" ht="13.5">
      <c r="A90" s="10">
        <v>17</v>
      </c>
      <c r="B90" s="8">
        <v>4</v>
      </c>
      <c r="C90" s="1">
        <v>10</v>
      </c>
      <c r="D90" s="15">
        <f t="shared" si="8"/>
        <v>14</v>
      </c>
      <c r="E90" s="10">
        <v>47</v>
      </c>
      <c r="F90" s="8">
        <v>10</v>
      </c>
      <c r="G90" s="1">
        <v>7</v>
      </c>
      <c r="H90" s="15">
        <f t="shared" si="9"/>
        <v>17</v>
      </c>
      <c r="I90" s="10">
        <v>77</v>
      </c>
      <c r="J90" s="8">
        <v>11</v>
      </c>
      <c r="K90" s="1">
        <v>15</v>
      </c>
      <c r="L90" s="15">
        <f t="shared" si="10"/>
        <v>26</v>
      </c>
      <c r="M90" s="10">
        <v>107</v>
      </c>
      <c r="N90" s="33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10</v>
      </c>
      <c r="C91" s="1">
        <v>8</v>
      </c>
      <c r="D91" s="15">
        <f t="shared" si="8"/>
        <v>18</v>
      </c>
      <c r="E91" s="10">
        <v>48</v>
      </c>
      <c r="F91" s="8">
        <v>5</v>
      </c>
      <c r="G91" s="1">
        <v>7</v>
      </c>
      <c r="H91" s="15">
        <f t="shared" si="9"/>
        <v>12</v>
      </c>
      <c r="I91" s="10">
        <v>78</v>
      </c>
      <c r="J91" s="8">
        <v>7</v>
      </c>
      <c r="K91" s="1">
        <v>12</v>
      </c>
      <c r="L91" s="15">
        <f t="shared" si="10"/>
        <v>19</v>
      </c>
      <c r="M91" s="10">
        <v>108</v>
      </c>
      <c r="N91" s="33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2</v>
      </c>
      <c r="C92" s="31">
        <v>3</v>
      </c>
      <c r="D92" s="28">
        <f t="shared" si="8"/>
        <v>5</v>
      </c>
      <c r="E92" s="27">
        <v>49</v>
      </c>
      <c r="F92" s="30">
        <v>12</v>
      </c>
      <c r="G92" s="31">
        <v>10</v>
      </c>
      <c r="H92" s="28">
        <f t="shared" si="9"/>
        <v>22</v>
      </c>
      <c r="I92" s="27">
        <v>79</v>
      </c>
      <c r="J92" s="30">
        <v>9</v>
      </c>
      <c r="K92" s="31">
        <v>11</v>
      </c>
      <c r="L92" s="28">
        <f t="shared" si="10"/>
        <v>20</v>
      </c>
      <c r="M92" s="27">
        <v>109</v>
      </c>
      <c r="N92" s="34">
        <v>0</v>
      </c>
      <c r="O92" s="4">
        <v>0</v>
      </c>
      <c r="P92" s="26">
        <f t="shared" si="11"/>
        <v>0</v>
      </c>
    </row>
    <row r="93" spans="1:16" ht="13.5">
      <c r="A93" s="20">
        <v>20</v>
      </c>
      <c r="B93" s="21">
        <v>6</v>
      </c>
      <c r="C93" s="22">
        <v>5</v>
      </c>
      <c r="D93" s="23">
        <f t="shared" si="8"/>
        <v>11</v>
      </c>
      <c r="E93" s="20">
        <v>50</v>
      </c>
      <c r="F93" s="21">
        <v>8</v>
      </c>
      <c r="G93" s="22">
        <v>12</v>
      </c>
      <c r="H93" s="23">
        <f t="shared" si="9"/>
        <v>20</v>
      </c>
      <c r="I93" s="20">
        <v>80</v>
      </c>
      <c r="J93" s="21">
        <v>12</v>
      </c>
      <c r="K93" s="22">
        <v>9</v>
      </c>
      <c r="L93" s="23">
        <f t="shared" si="10"/>
        <v>21</v>
      </c>
      <c r="M93" s="20">
        <v>110</v>
      </c>
      <c r="N93" s="8">
        <v>0</v>
      </c>
      <c r="O93" s="1">
        <v>0</v>
      </c>
      <c r="P93" s="24">
        <f t="shared" si="11"/>
        <v>0</v>
      </c>
    </row>
    <row r="94" spans="1:16" ht="13.5">
      <c r="A94" s="10">
        <v>21</v>
      </c>
      <c r="B94" s="8">
        <v>8</v>
      </c>
      <c r="C94" s="1">
        <v>1</v>
      </c>
      <c r="D94" s="15">
        <f t="shared" si="8"/>
        <v>9</v>
      </c>
      <c r="E94" s="10">
        <v>51</v>
      </c>
      <c r="F94" s="8">
        <v>5</v>
      </c>
      <c r="G94" s="1">
        <v>6</v>
      </c>
      <c r="H94" s="15">
        <f t="shared" si="9"/>
        <v>11</v>
      </c>
      <c r="I94" s="10">
        <v>81</v>
      </c>
      <c r="J94" s="8">
        <v>9</v>
      </c>
      <c r="K94" s="1">
        <v>12</v>
      </c>
      <c r="L94" s="15">
        <f t="shared" si="10"/>
        <v>21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3</v>
      </c>
      <c r="C95" s="1">
        <v>5</v>
      </c>
      <c r="D95" s="15">
        <f t="shared" si="8"/>
        <v>8</v>
      </c>
      <c r="E95" s="10">
        <v>52</v>
      </c>
      <c r="F95" s="8">
        <v>5</v>
      </c>
      <c r="G95" s="1">
        <v>4</v>
      </c>
      <c r="H95" s="15">
        <f t="shared" si="9"/>
        <v>9</v>
      </c>
      <c r="I95" s="10">
        <v>82</v>
      </c>
      <c r="J95" s="8">
        <v>5</v>
      </c>
      <c r="K95" s="1">
        <v>13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2</v>
      </c>
      <c r="C96" s="1">
        <v>6</v>
      </c>
      <c r="D96" s="15">
        <f t="shared" si="8"/>
        <v>8</v>
      </c>
      <c r="E96" s="10">
        <v>53</v>
      </c>
      <c r="F96" s="8">
        <v>4</v>
      </c>
      <c r="G96" s="1">
        <v>9</v>
      </c>
      <c r="H96" s="15">
        <f t="shared" si="9"/>
        <v>13</v>
      </c>
      <c r="I96" s="10">
        <v>83</v>
      </c>
      <c r="J96" s="8">
        <v>7</v>
      </c>
      <c r="K96" s="1">
        <v>16</v>
      </c>
      <c r="L96" s="15">
        <f t="shared" si="10"/>
        <v>23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3</v>
      </c>
      <c r="C97" s="31">
        <v>4</v>
      </c>
      <c r="D97" s="28">
        <f t="shared" si="8"/>
        <v>7</v>
      </c>
      <c r="E97" s="27">
        <v>54</v>
      </c>
      <c r="F97" s="30">
        <v>6</v>
      </c>
      <c r="G97" s="31">
        <v>12</v>
      </c>
      <c r="H97" s="28">
        <f t="shared" si="9"/>
        <v>18</v>
      </c>
      <c r="I97" s="27">
        <v>84</v>
      </c>
      <c r="J97" s="30">
        <v>10</v>
      </c>
      <c r="K97" s="31">
        <v>17</v>
      </c>
      <c r="L97" s="28">
        <f t="shared" si="10"/>
        <v>27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5</v>
      </c>
      <c r="C98" s="22">
        <v>9</v>
      </c>
      <c r="D98" s="23">
        <f t="shared" si="8"/>
        <v>14</v>
      </c>
      <c r="E98" s="20">
        <v>55</v>
      </c>
      <c r="F98" s="21">
        <v>7</v>
      </c>
      <c r="G98" s="22">
        <v>7</v>
      </c>
      <c r="H98" s="23">
        <f t="shared" si="9"/>
        <v>14</v>
      </c>
      <c r="I98" s="20">
        <v>85</v>
      </c>
      <c r="J98" s="21">
        <v>9</v>
      </c>
      <c r="K98" s="22">
        <v>19</v>
      </c>
      <c r="L98" s="23">
        <f t="shared" si="10"/>
        <v>28</v>
      </c>
      <c r="M98" s="20">
        <v>115</v>
      </c>
      <c r="N98" s="32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8</v>
      </c>
      <c r="C99" s="1">
        <v>1</v>
      </c>
      <c r="D99" s="15">
        <f t="shared" si="8"/>
        <v>9</v>
      </c>
      <c r="E99" s="10">
        <v>56</v>
      </c>
      <c r="F99" s="8">
        <v>8</v>
      </c>
      <c r="G99" s="1">
        <v>14</v>
      </c>
      <c r="H99" s="15">
        <f t="shared" si="9"/>
        <v>22</v>
      </c>
      <c r="I99" s="10">
        <v>86</v>
      </c>
      <c r="J99" s="8">
        <v>6</v>
      </c>
      <c r="K99" s="1">
        <v>20</v>
      </c>
      <c r="L99" s="15">
        <f t="shared" si="10"/>
        <v>26</v>
      </c>
      <c r="M99" s="10">
        <v>116</v>
      </c>
      <c r="N99" s="33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4</v>
      </c>
      <c r="C100" s="1">
        <v>2</v>
      </c>
      <c r="D100" s="15">
        <f t="shared" si="8"/>
        <v>6</v>
      </c>
      <c r="E100" s="10">
        <v>57</v>
      </c>
      <c r="F100" s="8">
        <v>10</v>
      </c>
      <c r="G100" s="1">
        <v>8</v>
      </c>
      <c r="H100" s="15">
        <f t="shared" si="9"/>
        <v>18</v>
      </c>
      <c r="I100" s="10">
        <v>87</v>
      </c>
      <c r="J100" s="8">
        <v>5</v>
      </c>
      <c r="K100" s="1">
        <v>13</v>
      </c>
      <c r="L100" s="15">
        <f t="shared" si="10"/>
        <v>18</v>
      </c>
      <c r="M100" s="10">
        <v>117</v>
      </c>
      <c r="N100" s="33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4</v>
      </c>
      <c r="C101" s="1">
        <v>5</v>
      </c>
      <c r="D101" s="15">
        <f t="shared" si="8"/>
        <v>9</v>
      </c>
      <c r="E101" s="10">
        <v>58</v>
      </c>
      <c r="F101" s="8">
        <v>13</v>
      </c>
      <c r="G101" s="1">
        <v>13</v>
      </c>
      <c r="H101" s="15">
        <f t="shared" si="9"/>
        <v>26</v>
      </c>
      <c r="I101" s="10">
        <v>88</v>
      </c>
      <c r="J101" s="8">
        <v>6</v>
      </c>
      <c r="K101" s="1">
        <v>14</v>
      </c>
      <c r="L101" s="15">
        <f t="shared" si="10"/>
        <v>20</v>
      </c>
      <c r="M101" s="10">
        <v>118</v>
      </c>
      <c r="N101" s="33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9</v>
      </c>
      <c r="C102" s="4">
        <v>4</v>
      </c>
      <c r="D102" s="25">
        <f t="shared" si="8"/>
        <v>13</v>
      </c>
      <c r="E102" s="11">
        <v>59</v>
      </c>
      <c r="F102" s="9">
        <v>15</v>
      </c>
      <c r="G102" s="4">
        <v>10</v>
      </c>
      <c r="H102" s="25">
        <f t="shared" si="9"/>
        <v>25</v>
      </c>
      <c r="I102" s="11">
        <v>89</v>
      </c>
      <c r="J102" s="9">
        <v>5</v>
      </c>
      <c r="K102" s="4">
        <v>11</v>
      </c>
      <c r="L102" s="25">
        <f t="shared" si="10"/>
        <v>16</v>
      </c>
      <c r="M102" s="16" t="s">
        <v>5</v>
      </c>
      <c r="N102" s="34">
        <v>0</v>
      </c>
      <c r="O102" s="4">
        <v>0</v>
      </c>
      <c r="P102" s="26">
        <f t="shared" si="11"/>
        <v>0</v>
      </c>
    </row>
    <row r="103" spans="13:16" ht="14.25" thickBot="1">
      <c r="M103" s="47" t="s">
        <v>13</v>
      </c>
      <c r="N103" s="48">
        <f>SUM(N73:N102,J73:J102,F73:F102,B73:B102)</f>
        <v>822</v>
      </c>
      <c r="O103" s="49">
        <f>SUM(O73:O102,K73:K102,G73:G102,C73:C102)</f>
        <v>898</v>
      </c>
      <c r="P103" s="50">
        <f>SUM(N103:O103)</f>
        <v>1720</v>
      </c>
    </row>
    <row r="104" spans="13:16" ht="14.25" thickBot="1">
      <c r="M104" s="47" t="s">
        <v>14</v>
      </c>
      <c r="N104" s="51">
        <f>SUM(N73:N102,J78:J102)</f>
        <v>292</v>
      </c>
      <c r="O104" s="52">
        <f>SUM(O73:O102,K78:K102)</f>
        <v>431</v>
      </c>
      <c r="P104" s="53">
        <f>SUM(P73:P102,L78:L102)</f>
        <v>723</v>
      </c>
    </row>
    <row r="105" spans="1:13" ht="20.25" customHeight="1">
      <c r="A105" s="7" t="s">
        <v>12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4</v>
      </c>
      <c r="C107" s="22">
        <v>4</v>
      </c>
      <c r="D107" s="23">
        <f>SUM(B107:C107)</f>
        <v>8</v>
      </c>
      <c r="E107" s="20">
        <v>30</v>
      </c>
      <c r="F107" s="21">
        <v>6</v>
      </c>
      <c r="G107" s="22">
        <v>4</v>
      </c>
      <c r="H107" s="23">
        <f>SUM(F107:G107)</f>
        <v>10</v>
      </c>
      <c r="I107" s="20">
        <v>60</v>
      </c>
      <c r="J107" s="21">
        <v>9</v>
      </c>
      <c r="K107" s="22">
        <v>16</v>
      </c>
      <c r="L107" s="23">
        <f>SUM(J107:K107)</f>
        <v>25</v>
      </c>
      <c r="M107" s="20">
        <v>90</v>
      </c>
      <c r="N107" s="21">
        <v>5</v>
      </c>
      <c r="O107" s="22">
        <v>9</v>
      </c>
      <c r="P107" s="24">
        <f>SUM(N107:O107)</f>
        <v>14</v>
      </c>
    </row>
    <row r="108" spans="1:16" ht="13.5">
      <c r="A108" s="10">
        <v>1</v>
      </c>
      <c r="B108" s="8">
        <v>6</v>
      </c>
      <c r="C108" s="1">
        <v>6</v>
      </c>
      <c r="D108" s="15">
        <f aca="true" t="shared" si="12" ref="D108:D136">SUM(B108:C108)</f>
        <v>12</v>
      </c>
      <c r="E108" s="10">
        <v>31</v>
      </c>
      <c r="F108" s="8">
        <v>1</v>
      </c>
      <c r="G108" s="1">
        <v>8</v>
      </c>
      <c r="H108" s="15">
        <f aca="true" t="shared" si="13" ref="H108:H136">SUM(F108:G108)</f>
        <v>9</v>
      </c>
      <c r="I108" s="10">
        <v>61</v>
      </c>
      <c r="J108" s="8">
        <v>17</v>
      </c>
      <c r="K108" s="1">
        <v>8</v>
      </c>
      <c r="L108" s="15">
        <f aca="true" t="shared" si="14" ref="L108:L136">SUM(J108:K108)</f>
        <v>25</v>
      </c>
      <c r="M108" s="10">
        <v>91</v>
      </c>
      <c r="N108" s="8">
        <v>7</v>
      </c>
      <c r="O108" s="1">
        <v>12</v>
      </c>
      <c r="P108" s="12">
        <f aca="true" t="shared" si="15" ref="P108:P136">SUM(N108:O108)</f>
        <v>19</v>
      </c>
    </row>
    <row r="109" spans="1:16" ht="13.5">
      <c r="A109" s="10">
        <v>2</v>
      </c>
      <c r="B109" s="8">
        <v>6</v>
      </c>
      <c r="C109" s="1">
        <v>3</v>
      </c>
      <c r="D109" s="15">
        <f t="shared" si="12"/>
        <v>9</v>
      </c>
      <c r="E109" s="10">
        <v>32</v>
      </c>
      <c r="F109" s="8">
        <v>9</v>
      </c>
      <c r="G109" s="1">
        <v>8</v>
      </c>
      <c r="H109" s="15">
        <f t="shared" si="13"/>
        <v>17</v>
      </c>
      <c r="I109" s="10">
        <v>62</v>
      </c>
      <c r="J109" s="8">
        <v>18</v>
      </c>
      <c r="K109" s="1">
        <v>12</v>
      </c>
      <c r="L109" s="15">
        <f t="shared" si="14"/>
        <v>30</v>
      </c>
      <c r="M109" s="10">
        <v>92</v>
      </c>
      <c r="N109" s="8">
        <v>3</v>
      </c>
      <c r="O109" s="1">
        <v>7</v>
      </c>
      <c r="P109" s="12">
        <f t="shared" si="15"/>
        <v>10</v>
      </c>
    </row>
    <row r="110" spans="1:16" ht="13.5">
      <c r="A110" s="10">
        <v>3</v>
      </c>
      <c r="B110" s="8">
        <v>4</v>
      </c>
      <c r="C110" s="1">
        <v>1</v>
      </c>
      <c r="D110" s="15">
        <f t="shared" si="12"/>
        <v>5</v>
      </c>
      <c r="E110" s="10">
        <v>33</v>
      </c>
      <c r="F110" s="8">
        <v>7</v>
      </c>
      <c r="G110" s="1">
        <v>7</v>
      </c>
      <c r="H110" s="15">
        <f t="shared" si="13"/>
        <v>14</v>
      </c>
      <c r="I110" s="10">
        <v>63</v>
      </c>
      <c r="J110" s="8">
        <v>18</v>
      </c>
      <c r="K110" s="1">
        <v>15</v>
      </c>
      <c r="L110" s="15">
        <f t="shared" si="14"/>
        <v>33</v>
      </c>
      <c r="M110" s="10">
        <v>93</v>
      </c>
      <c r="N110" s="8">
        <v>2</v>
      </c>
      <c r="O110" s="1">
        <v>8</v>
      </c>
      <c r="P110" s="12">
        <f t="shared" si="15"/>
        <v>10</v>
      </c>
    </row>
    <row r="111" spans="1:16" ht="13.5">
      <c r="A111" s="27">
        <v>4</v>
      </c>
      <c r="B111" s="30">
        <v>5</v>
      </c>
      <c r="C111" s="31">
        <v>7</v>
      </c>
      <c r="D111" s="28">
        <f t="shared" si="12"/>
        <v>12</v>
      </c>
      <c r="E111" s="27">
        <v>34</v>
      </c>
      <c r="F111" s="30">
        <v>8</v>
      </c>
      <c r="G111" s="31">
        <v>8</v>
      </c>
      <c r="H111" s="28">
        <f t="shared" si="13"/>
        <v>16</v>
      </c>
      <c r="I111" s="27">
        <v>64</v>
      </c>
      <c r="J111" s="30">
        <v>15</v>
      </c>
      <c r="K111" s="31">
        <v>16</v>
      </c>
      <c r="L111" s="28">
        <f t="shared" si="14"/>
        <v>31</v>
      </c>
      <c r="M111" s="27">
        <v>94</v>
      </c>
      <c r="N111" s="30">
        <v>3</v>
      </c>
      <c r="O111" s="31">
        <v>8</v>
      </c>
      <c r="P111" s="29">
        <f t="shared" si="15"/>
        <v>11</v>
      </c>
    </row>
    <row r="112" spans="1:16" ht="13.5">
      <c r="A112" s="20">
        <v>5</v>
      </c>
      <c r="B112" s="21">
        <v>9</v>
      </c>
      <c r="C112" s="22">
        <v>2</v>
      </c>
      <c r="D112" s="23">
        <f t="shared" si="12"/>
        <v>11</v>
      </c>
      <c r="E112" s="20">
        <v>35</v>
      </c>
      <c r="F112" s="21">
        <v>3</v>
      </c>
      <c r="G112" s="22">
        <v>2</v>
      </c>
      <c r="H112" s="23">
        <f t="shared" si="13"/>
        <v>5</v>
      </c>
      <c r="I112" s="20">
        <v>65</v>
      </c>
      <c r="J112" s="21">
        <v>12</v>
      </c>
      <c r="K112" s="22">
        <v>12</v>
      </c>
      <c r="L112" s="23">
        <f t="shared" si="14"/>
        <v>24</v>
      </c>
      <c r="M112" s="20">
        <v>95</v>
      </c>
      <c r="N112" s="21">
        <v>0</v>
      </c>
      <c r="O112" s="22">
        <v>5</v>
      </c>
      <c r="P112" s="24">
        <f t="shared" si="15"/>
        <v>5</v>
      </c>
    </row>
    <row r="113" spans="1:16" ht="13.5">
      <c r="A113" s="10">
        <v>6</v>
      </c>
      <c r="B113" s="8">
        <v>6</v>
      </c>
      <c r="C113" s="1">
        <v>7</v>
      </c>
      <c r="D113" s="15">
        <f t="shared" si="12"/>
        <v>13</v>
      </c>
      <c r="E113" s="10">
        <v>36</v>
      </c>
      <c r="F113" s="8">
        <v>8</v>
      </c>
      <c r="G113" s="1">
        <v>8</v>
      </c>
      <c r="H113" s="15">
        <f t="shared" si="13"/>
        <v>16</v>
      </c>
      <c r="I113" s="10">
        <v>66</v>
      </c>
      <c r="J113" s="8">
        <v>19</v>
      </c>
      <c r="K113" s="1">
        <v>14</v>
      </c>
      <c r="L113" s="15">
        <f t="shared" si="14"/>
        <v>33</v>
      </c>
      <c r="M113" s="10">
        <v>96</v>
      </c>
      <c r="N113" s="8">
        <v>3</v>
      </c>
      <c r="O113" s="1">
        <v>4</v>
      </c>
      <c r="P113" s="12">
        <f t="shared" si="15"/>
        <v>7</v>
      </c>
    </row>
    <row r="114" spans="1:16" ht="13.5">
      <c r="A114" s="10">
        <v>7</v>
      </c>
      <c r="B114" s="8">
        <v>3</v>
      </c>
      <c r="C114" s="1">
        <v>5</v>
      </c>
      <c r="D114" s="15">
        <f t="shared" si="12"/>
        <v>8</v>
      </c>
      <c r="E114" s="10">
        <v>37</v>
      </c>
      <c r="F114" s="8">
        <v>2</v>
      </c>
      <c r="G114" s="1">
        <v>5</v>
      </c>
      <c r="H114" s="15">
        <f t="shared" si="13"/>
        <v>7</v>
      </c>
      <c r="I114" s="10">
        <v>67</v>
      </c>
      <c r="J114" s="8">
        <v>19</v>
      </c>
      <c r="K114" s="1">
        <v>17</v>
      </c>
      <c r="L114" s="15">
        <f t="shared" si="14"/>
        <v>36</v>
      </c>
      <c r="M114" s="10">
        <v>97</v>
      </c>
      <c r="N114" s="8">
        <v>0</v>
      </c>
      <c r="O114" s="1">
        <v>0</v>
      </c>
      <c r="P114" s="12">
        <f t="shared" si="15"/>
        <v>0</v>
      </c>
    </row>
    <row r="115" spans="1:16" ht="13.5">
      <c r="A115" s="10">
        <v>8</v>
      </c>
      <c r="B115" s="8">
        <v>5</v>
      </c>
      <c r="C115" s="1">
        <v>4</v>
      </c>
      <c r="D115" s="15">
        <f t="shared" si="12"/>
        <v>9</v>
      </c>
      <c r="E115" s="10">
        <v>38</v>
      </c>
      <c r="F115" s="8">
        <v>5</v>
      </c>
      <c r="G115" s="1">
        <v>10</v>
      </c>
      <c r="H115" s="15">
        <f t="shared" si="13"/>
        <v>15</v>
      </c>
      <c r="I115" s="10">
        <v>68</v>
      </c>
      <c r="J115" s="8">
        <v>20</v>
      </c>
      <c r="K115" s="1">
        <v>16</v>
      </c>
      <c r="L115" s="15">
        <f t="shared" si="14"/>
        <v>36</v>
      </c>
      <c r="M115" s="10">
        <v>98</v>
      </c>
      <c r="N115" s="8">
        <v>1</v>
      </c>
      <c r="O115" s="1">
        <v>0</v>
      </c>
      <c r="P115" s="12">
        <f t="shared" si="15"/>
        <v>1</v>
      </c>
    </row>
    <row r="116" spans="1:16" ht="13.5">
      <c r="A116" s="27">
        <v>9</v>
      </c>
      <c r="B116" s="30">
        <v>6</v>
      </c>
      <c r="C116" s="31">
        <v>5</v>
      </c>
      <c r="D116" s="28">
        <f t="shared" si="12"/>
        <v>11</v>
      </c>
      <c r="E116" s="27">
        <v>39</v>
      </c>
      <c r="F116" s="30">
        <v>10</v>
      </c>
      <c r="G116" s="31">
        <v>8</v>
      </c>
      <c r="H116" s="28">
        <f t="shared" si="13"/>
        <v>18</v>
      </c>
      <c r="I116" s="27">
        <v>69</v>
      </c>
      <c r="J116" s="30">
        <v>17</v>
      </c>
      <c r="K116" s="31">
        <v>13</v>
      </c>
      <c r="L116" s="28">
        <f t="shared" si="14"/>
        <v>30</v>
      </c>
      <c r="M116" s="27">
        <v>99</v>
      </c>
      <c r="N116" s="30">
        <v>0</v>
      </c>
      <c r="O116" s="31">
        <v>2</v>
      </c>
      <c r="P116" s="29">
        <f t="shared" si="15"/>
        <v>2</v>
      </c>
    </row>
    <row r="117" spans="1:16" ht="13.5">
      <c r="A117" s="20">
        <v>10</v>
      </c>
      <c r="B117" s="21">
        <v>8</v>
      </c>
      <c r="C117" s="22">
        <v>5</v>
      </c>
      <c r="D117" s="23">
        <f t="shared" si="12"/>
        <v>13</v>
      </c>
      <c r="E117" s="20">
        <v>40</v>
      </c>
      <c r="F117" s="21">
        <v>7</v>
      </c>
      <c r="G117" s="22">
        <v>3</v>
      </c>
      <c r="H117" s="23">
        <f t="shared" si="13"/>
        <v>10</v>
      </c>
      <c r="I117" s="20">
        <v>70</v>
      </c>
      <c r="J117" s="21">
        <v>18</v>
      </c>
      <c r="K117" s="22">
        <v>16</v>
      </c>
      <c r="L117" s="23">
        <f t="shared" si="14"/>
        <v>34</v>
      </c>
      <c r="M117" s="20">
        <v>100</v>
      </c>
      <c r="N117" s="21">
        <v>0</v>
      </c>
      <c r="O117" s="22">
        <v>1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5</v>
      </c>
      <c r="D118" s="15">
        <f t="shared" si="12"/>
        <v>11</v>
      </c>
      <c r="E118" s="10">
        <v>41</v>
      </c>
      <c r="F118" s="8">
        <v>9</v>
      </c>
      <c r="G118" s="1">
        <v>6</v>
      </c>
      <c r="H118" s="15">
        <f t="shared" si="13"/>
        <v>15</v>
      </c>
      <c r="I118" s="10">
        <v>71</v>
      </c>
      <c r="J118" s="8">
        <v>18</v>
      </c>
      <c r="K118" s="1">
        <v>22</v>
      </c>
      <c r="L118" s="15">
        <f t="shared" si="14"/>
        <v>40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6</v>
      </c>
      <c r="C119" s="1">
        <v>6</v>
      </c>
      <c r="D119" s="15">
        <f t="shared" si="12"/>
        <v>12</v>
      </c>
      <c r="E119" s="10">
        <v>42</v>
      </c>
      <c r="F119" s="8">
        <v>5</v>
      </c>
      <c r="G119" s="1">
        <v>3</v>
      </c>
      <c r="H119" s="15">
        <f t="shared" si="13"/>
        <v>8</v>
      </c>
      <c r="I119" s="10">
        <v>72</v>
      </c>
      <c r="J119" s="8">
        <v>17</v>
      </c>
      <c r="K119" s="1">
        <v>10</v>
      </c>
      <c r="L119" s="15">
        <f t="shared" si="14"/>
        <v>27</v>
      </c>
      <c r="M119" s="10">
        <v>102</v>
      </c>
      <c r="N119" s="8">
        <v>0</v>
      </c>
      <c r="O119" s="1">
        <v>0</v>
      </c>
      <c r="P119" s="12">
        <f t="shared" si="15"/>
        <v>0</v>
      </c>
    </row>
    <row r="120" spans="1:16" ht="13.5">
      <c r="A120" s="10">
        <v>13</v>
      </c>
      <c r="B120" s="8">
        <v>8</v>
      </c>
      <c r="C120" s="1">
        <v>5</v>
      </c>
      <c r="D120" s="15">
        <f t="shared" si="12"/>
        <v>13</v>
      </c>
      <c r="E120" s="10">
        <v>43</v>
      </c>
      <c r="F120" s="8">
        <v>4</v>
      </c>
      <c r="G120" s="1">
        <v>10</v>
      </c>
      <c r="H120" s="15">
        <f t="shared" si="13"/>
        <v>14</v>
      </c>
      <c r="I120" s="10">
        <v>73</v>
      </c>
      <c r="J120" s="8">
        <v>12</v>
      </c>
      <c r="K120" s="1">
        <v>7</v>
      </c>
      <c r="L120" s="15">
        <f t="shared" si="14"/>
        <v>19</v>
      </c>
      <c r="M120" s="10">
        <v>103</v>
      </c>
      <c r="N120" s="8">
        <v>0</v>
      </c>
      <c r="O120" s="1">
        <v>0</v>
      </c>
      <c r="P120" s="12">
        <f t="shared" si="15"/>
        <v>0</v>
      </c>
    </row>
    <row r="121" spans="1:16" ht="13.5">
      <c r="A121" s="27">
        <v>14</v>
      </c>
      <c r="B121" s="30">
        <v>8</v>
      </c>
      <c r="C121" s="31">
        <v>4</v>
      </c>
      <c r="D121" s="28">
        <f t="shared" si="12"/>
        <v>12</v>
      </c>
      <c r="E121" s="27">
        <v>44</v>
      </c>
      <c r="F121" s="30">
        <v>10</v>
      </c>
      <c r="G121" s="31">
        <v>12</v>
      </c>
      <c r="H121" s="28">
        <f t="shared" si="13"/>
        <v>22</v>
      </c>
      <c r="I121" s="27">
        <v>74</v>
      </c>
      <c r="J121" s="30">
        <v>9</v>
      </c>
      <c r="K121" s="31">
        <v>13</v>
      </c>
      <c r="L121" s="28">
        <f t="shared" si="14"/>
        <v>22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10</v>
      </c>
      <c r="C122" s="22">
        <v>6</v>
      </c>
      <c r="D122" s="23">
        <f t="shared" si="12"/>
        <v>16</v>
      </c>
      <c r="E122" s="20">
        <v>45</v>
      </c>
      <c r="F122" s="21">
        <v>7</v>
      </c>
      <c r="G122" s="22">
        <v>6</v>
      </c>
      <c r="H122" s="23">
        <f t="shared" si="13"/>
        <v>13</v>
      </c>
      <c r="I122" s="20">
        <v>75</v>
      </c>
      <c r="J122" s="21">
        <v>10</v>
      </c>
      <c r="K122" s="22">
        <v>10</v>
      </c>
      <c r="L122" s="23">
        <f t="shared" si="14"/>
        <v>20</v>
      </c>
      <c r="M122" s="20">
        <v>105</v>
      </c>
      <c r="N122" s="32">
        <v>0</v>
      </c>
      <c r="O122" s="22">
        <v>1</v>
      </c>
      <c r="P122" s="24">
        <f t="shared" si="15"/>
        <v>1</v>
      </c>
    </row>
    <row r="123" spans="1:16" ht="13.5">
      <c r="A123" s="10">
        <v>16</v>
      </c>
      <c r="B123" s="8">
        <v>5</v>
      </c>
      <c r="C123" s="1">
        <v>6</v>
      </c>
      <c r="D123" s="15">
        <f t="shared" si="12"/>
        <v>11</v>
      </c>
      <c r="E123" s="10">
        <v>46</v>
      </c>
      <c r="F123" s="8">
        <v>8</v>
      </c>
      <c r="G123" s="1">
        <v>5</v>
      </c>
      <c r="H123" s="15">
        <f t="shared" si="13"/>
        <v>13</v>
      </c>
      <c r="I123" s="10">
        <v>76</v>
      </c>
      <c r="J123" s="8">
        <v>6</v>
      </c>
      <c r="K123" s="1">
        <v>8</v>
      </c>
      <c r="L123" s="15">
        <f t="shared" si="14"/>
        <v>14</v>
      </c>
      <c r="M123" s="10">
        <v>106</v>
      </c>
      <c r="N123" s="33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10</v>
      </c>
      <c r="C124" s="1">
        <v>7</v>
      </c>
      <c r="D124" s="15">
        <f t="shared" si="12"/>
        <v>17</v>
      </c>
      <c r="E124" s="10">
        <v>47</v>
      </c>
      <c r="F124" s="8">
        <v>12</v>
      </c>
      <c r="G124" s="1">
        <v>8</v>
      </c>
      <c r="H124" s="15">
        <f t="shared" si="13"/>
        <v>20</v>
      </c>
      <c r="I124" s="10">
        <v>77</v>
      </c>
      <c r="J124" s="8">
        <v>6</v>
      </c>
      <c r="K124" s="1">
        <v>9</v>
      </c>
      <c r="L124" s="15">
        <f t="shared" si="14"/>
        <v>15</v>
      </c>
      <c r="M124" s="10">
        <v>107</v>
      </c>
      <c r="N124" s="33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8</v>
      </c>
      <c r="C125" s="1">
        <v>4</v>
      </c>
      <c r="D125" s="15">
        <f t="shared" si="12"/>
        <v>12</v>
      </c>
      <c r="E125" s="10">
        <v>48</v>
      </c>
      <c r="F125" s="8">
        <v>6</v>
      </c>
      <c r="G125" s="1">
        <v>10</v>
      </c>
      <c r="H125" s="15">
        <f t="shared" si="13"/>
        <v>16</v>
      </c>
      <c r="I125" s="10">
        <v>78</v>
      </c>
      <c r="J125" s="8">
        <v>5</v>
      </c>
      <c r="K125" s="1">
        <v>16</v>
      </c>
      <c r="L125" s="15">
        <f t="shared" si="14"/>
        <v>21</v>
      </c>
      <c r="M125" s="10">
        <v>108</v>
      </c>
      <c r="N125" s="33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3</v>
      </c>
      <c r="C126" s="31">
        <v>8</v>
      </c>
      <c r="D126" s="28">
        <f t="shared" si="12"/>
        <v>11</v>
      </c>
      <c r="E126" s="27">
        <v>49</v>
      </c>
      <c r="F126" s="30">
        <v>7</v>
      </c>
      <c r="G126" s="31">
        <v>8</v>
      </c>
      <c r="H126" s="28">
        <f t="shared" si="13"/>
        <v>15</v>
      </c>
      <c r="I126" s="27">
        <v>79</v>
      </c>
      <c r="J126" s="30">
        <v>7</v>
      </c>
      <c r="K126" s="31">
        <v>16</v>
      </c>
      <c r="L126" s="28">
        <f t="shared" si="14"/>
        <v>23</v>
      </c>
      <c r="M126" s="27">
        <v>109</v>
      </c>
      <c r="N126" s="34">
        <v>0</v>
      </c>
      <c r="O126" s="4">
        <v>0</v>
      </c>
      <c r="P126" s="26">
        <f t="shared" si="15"/>
        <v>0</v>
      </c>
    </row>
    <row r="127" spans="1:16" ht="13.5">
      <c r="A127" s="20">
        <v>20</v>
      </c>
      <c r="B127" s="21">
        <v>3</v>
      </c>
      <c r="C127" s="22">
        <v>6</v>
      </c>
      <c r="D127" s="23">
        <f t="shared" si="12"/>
        <v>9</v>
      </c>
      <c r="E127" s="20">
        <v>50</v>
      </c>
      <c r="F127" s="21">
        <v>7</v>
      </c>
      <c r="G127" s="22">
        <v>9</v>
      </c>
      <c r="H127" s="23">
        <f t="shared" si="13"/>
        <v>16</v>
      </c>
      <c r="I127" s="20">
        <v>80</v>
      </c>
      <c r="J127" s="21">
        <v>8</v>
      </c>
      <c r="K127" s="22">
        <v>13</v>
      </c>
      <c r="L127" s="23">
        <f t="shared" si="14"/>
        <v>21</v>
      </c>
      <c r="M127" s="20">
        <v>110</v>
      </c>
      <c r="N127" s="8">
        <v>0</v>
      </c>
      <c r="O127" s="1">
        <v>0</v>
      </c>
      <c r="P127" s="24">
        <f t="shared" si="15"/>
        <v>0</v>
      </c>
    </row>
    <row r="128" spans="1:16" ht="13.5">
      <c r="A128" s="10">
        <v>21</v>
      </c>
      <c r="B128" s="8">
        <v>2</v>
      </c>
      <c r="C128" s="1">
        <v>4</v>
      </c>
      <c r="D128" s="15">
        <f t="shared" si="12"/>
        <v>6</v>
      </c>
      <c r="E128" s="10">
        <v>51</v>
      </c>
      <c r="F128" s="8">
        <v>7</v>
      </c>
      <c r="G128" s="1">
        <v>4</v>
      </c>
      <c r="H128" s="15">
        <f t="shared" si="13"/>
        <v>11</v>
      </c>
      <c r="I128" s="10">
        <v>81</v>
      </c>
      <c r="J128" s="8">
        <v>12</v>
      </c>
      <c r="K128" s="1">
        <v>14</v>
      </c>
      <c r="L128" s="15">
        <f t="shared" si="14"/>
        <v>26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6</v>
      </c>
      <c r="C129" s="1">
        <v>4</v>
      </c>
      <c r="D129" s="15">
        <f t="shared" si="12"/>
        <v>10</v>
      </c>
      <c r="E129" s="10">
        <v>52</v>
      </c>
      <c r="F129" s="8">
        <v>3</v>
      </c>
      <c r="G129" s="1">
        <v>8</v>
      </c>
      <c r="H129" s="15">
        <f t="shared" si="13"/>
        <v>11</v>
      </c>
      <c r="I129" s="10">
        <v>82</v>
      </c>
      <c r="J129" s="8">
        <v>8</v>
      </c>
      <c r="K129" s="1">
        <v>17</v>
      </c>
      <c r="L129" s="15">
        <f t="shared" si="14"/>
        <v>25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8</v>
      </c>
      <c r="C130" s="1">
        <v>4</v>
      </c>
      <c r="D130" s="15">
        <f t="shared" si="12"/>
        <v>12</v>
      </c>
      <c r="E130" s="10">
        <v>53</v>
      </c>
      <c r="F130" s="8">
        <v>10</v>
      </c>
      <c r="G130" s="1">
        <v>10</v>
      </c>
      <c r="H130" s="15">
        <f t="shared" si="13"/>
        <v>20</v>
      </c>
      <c r="I130" s="10">
        <v>83</v>
      </c>
      <c r="J130" s="8">
        <v>11</v>
      </c>
      <c r="K130" s="1">
        <v>15</v>
      </c>
      <c r="L130" s="15">
        <f t="shared" si="14"/>
        <v>26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3</v>
      </c>
      <c r="C131" s="31">
        <v>3</v>
      </c>
      <c r="D131" s="28">
        <f t="shared" si="12"/>
        <v>6</v>
      </c>
      <c r="E131" s="27">
        <v>54</v>
      </c>
      <c r="F131" s="30">
        <v>13</v>
      </c>
      <c r="G131" s="31">
        <v>14</v>
      </c>
      <c r="H131" s="28">
        <f t="shared" si="13"/>
        <v>27</v>
      </c>
      <c r="I131" s="27">
        <v>84</v>
      </c>
      <c r="J131" s="30">
        <v>9</v>
      </c>
      <c r="K131" s="31">
        <v>18</v>
      </c>
      <c r="L131" s="28">
        <f t="shared" si="14"/>
        <v>27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4</v>
      </c>
      <c r="C132" s="22">
        <v>3</v>
      </c>
      <c r="D132" s="23">
        <f t="shared" si="12"/>
        <v>7</v>
      </c>
      <c r="E132" s="20">
        <v>55</v>
      </c>
      <c r="F132" s="21">
        <v>10</v>
      </c>
      <c r="G132" s="22">
        <v>10</v>
      </c>
      <c r="H132" s="23">
        <f t="shared" si="13"/>
        <v>20</v>
      </c>
      <c r="I132" s="20">
        <v>85</v>
      </c>
      <c r="J132" s="21">
        <v>7</v>
      </c>
      <c r="K132" s="22">
        <v>16</v>
      </c>
      <c r="L132" s="23">
        <f t="shared" si="14"/>
        <v>23</v>
      </c>
      <c r="M132" s="20">
        <v>115</v>
      </c>
      <c r="N132" s="32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4</v>
      </c>
      <c r="C133" s="1">
        <v>3</v>
      </c>
      <c r="D133" s="15">
        <f t="shared" si="12"/>
        <v>7</v>
      </c>
      <c r="E133" s="10">
        <v>56</v>
      </c>
      <c r="F133" s="8">
        <v>9</v>
      </c>
      <c r="G133" s="1">
        <v>8</v>
      </c>
      <c r="H133" s="15">
        <f t="shared" si="13"/>
        <v>17</v>
      </c>
      <c r="I133" s="10">
        <v>86</v>
      </c>
      <c r="J133" s="8">
        <v>5</v>
      </c>
      <c r="K133" s="1">
        <v>17</v>
      </c>
      <c r="L133" s="15">
        <f t="shared" si="14"/>
        <v>22</v>
      </c>
      <c r="M133" s="10">
        <v>116</v>
      </c>
      <c r="N133" s="33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7</v>
      </c>
      <c r="C134" s="1">
        <v>2</v>
      </c>
      <c r="D134" s="15">
        <f t="shared" si="12"/>
        <v>9</v>
      </c>
      <c r="E134" s="10">
        <v>57</v>
      </c>
      <c r="F134" s="8">
        <v>12</v>
      </c>
      <c r="G134" s="1">
        <v>9</v>
      </c>
      <c r="H134" s="15">
        <f t="shared" si="13"/>
        <v>21</v>
      </c>
      <c r="I134" s="10">
        <v>87</v>
      </c>
      <c r="J134" s="8">
        <v>3</v>
      </c>
      <c r="K134" s="1">
        <v>14</v>
      </c>
      <c r="L134" s="15">
        <f t="shared" si="14"/>
        <v>17</v>
      </c>
      <c r="M134" s="10">
        <v>117</v>
      </c>
      <c r="N134" s="33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1</v>
      </c>
      <c r="C135" s="1">
        <v>3</v>
      </c>
      <c r="D135" s="15">
        <f t="shared" si="12"/>
        <v>4</v>
      </c>
      <c r="E135" s="10">
        <v>58</v>
      </c>
      <c r="F135" s="8">
        <v>8</v>
      </c>
      <c r="G135" s="1">
        <v>11</v>
      </c>
      <c r="H135" s="15">
        <f t="shared" si="13"/>
        <v>19</v>
      </c>
      <c r="I135" s="10">
        <v>88</v>
      </c>
      <c r="J135" s="8">
        <v>6</v>
      </c>
      <c r="K135" s="1">
        <v>11</v>
      </c>
      <c r="L135" s="15">
        <f t="shared" si="14"/>
        <v>17</v>
      </c>
      <c r="M135" s="10">
        <v>118</v>
      </c>
      <c r="N135" s="33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7</v>
      </c>
      <c r="C136" s="4">
        <v>3</v>
      </c>
      <c r="D136" s="25">
        <f t="shared" si="12"/>
        <v>10</v>
      </c>
      <c r="E136" s="11">
        <v>59</v>
      </c>
      <c r="F136" s="9">
        <v>17</v>
      </c>
      <c r="G136" s="4">
        <v>12</v>
      </c>
      <c r="H136" s="25">
        <f t="shared" si="13"/>
        <v>29</v>
      </c>
      <c r="I136" s="11">
        <v>89</v>
      </c>
      <c r="J136" s="9">
        <v>5</v>
      </c>
      <c r="K136" s="4">
        <v>11</v>
      </c>
      <c r="L136" s="25">
        <f t="shared" si="14"/>
        <v>16</v>
      </c>
      <c r="M136" s="16" t="s">
        <v>5</v>
      </c>
      <c r="N136" s="34">
        <v>0</v>
      </c>
      <c r="O136" s="4">
        <v>0</v>
      </c>
      <c r="P136" s="26">
        <f t="shared" si="15"/>
        <v>0</v>
      </c>
    </row>
    <row r="137" spans="13:16" ht="14.25" thickBot="1">
      <c r="M137" s="47" t="s">
        <v>13</v>
      </c>
      <c r="N137" s="48">
        <f>SUM(N107:N136,J107:J136,F107:F136,B107:B136)</f>
        <v>771</v>
      </c>
      <c r="O137" s="49">
        <f>SUM(O107:O136,K107:K136,G107:G136,C107:C136)</f>
        <v>838</v>
      </c>
      <c r="P137" s="50">
        <f>SUM(N137:O137)</f>
        <v>1609</v>
      </c>
    </row>
    <row r="138" spans="13:16" ht="14.25" thickBot="1">
      <c r="M138" s="47" t="s">
        <v>14</v>
      </c>
      <c r="N138" s="51">
        <f>SUM(N107:N136,J112:J136)</f>
        <v>293</v>
      </c>
      <c r="O138" s="52">
        <f>SUM(O107:O136,K112:K136)</f>
        <v>402</v>
      </c>
      <c r="P138" s="53">
        <f>SUM(P107:P136,L112:L136)</f>
        <v>695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49</v>
      </c>
      <c r="C141" s="22">
        <f>C5+C39+C73+C107</f>
        <v>49</v>
      </c>
      <c r="D141" s="23">
        <f>SUM(B141:C141)</f>
        <v>98</v>
      </c>
      <c r="E141" s="20">
        <v>30</v>
      </c>
      <c r="F141" s="21">
        <f>F5+F39+F73+F107</f>
        <v>51</v>
      </c>
      <c r="G141" s="22">
        <f>G5+G39+G73+G107</f>
        <v>41</v>
      </c>
      <c r="H141" s="23">
        <f>SUM(F141:G141)</f>
        <v>92</v>
      </c>
      <c r="I141" s="20">
        <v>60</v>
      </c>
      <c r="J141" s="21">
        <f>J5+J39+J73+J107</f>
        <v>93</v>
      </c>
      <c r="K141" s="22">
        <f>K5+K39+K73+K107</f>
        <v>105</v>
      </c>
      <c r="L141" s="23">
        <f>SUM(J141:K141)</f>
        <v>198</v>
      </c>
      <c r="M141" s="20">
        <v>90</v>
      </c>
      <c r="N141" s="21">
        <f>N5+N39+N73+N107</f>
        <v>33</v>
      </c>
      <c r="O141" s="22">
        <f>O5+O39+O73+O107</f>
        <v>70</v>
      </c>
      <c r="P141" s="24">
        <f>SUM(N141:O141)</f>
        <v>103</v>
      </c>
    </row>
    <row r="142" spans="1:16" ht="13.5">
      <c r="A142" s="10">
        <v>1</v>
      </c>
      <c r="B142" s="33">
        <f aca="true" t="shared" si="16" ref="B142:C157">B6+B40+B74+B108</f>
        <v>56</v>
      </c>
      <c r="C142" s="1">
        <f t="shared" si="16"/>
        <v>52</v>
      </c>
      <c r="D142" s="41">
        <f aca="true" t="shared" si="17" ref="D142:D170">SUM(B142:C142)</f>
        <v>108</v>
      </c>
      <c r="E142" s="10">
        <v>31</v>
      </c>
      <c r="F142" s="8">
        <f aca="true" t="shared" si="18" ref="F142:G157">F6+F40+F74+F108</f>
        <v>42</v>
      </c>
      <c r="G142" s="1">
        <f t="shared" si="18"/>
        <v>60</v>
      </c>
      <c r="H142" s="41">
        <f aca="true" t="shared" si="19" ref="H142:H170">SUM(F142:G142)</f>
        <v>102</v>
      </c>
      <c r="I142" s="10">
        <v>61</v>
      </c>
      <c r="J142" s="8">
        <f aca="true" t="shared" si="20" ref="J142:K157">J6+J40+J74+J108</f>
        <v>110</v>
      </c>
      <c r="K142" s="1">
        <f t="shared" si="20"/>
        <v>88</v>
      </c>
      <c r="L142" s="41">
        <f aca="true" t="shared" si="21" ref="L142:L170">SUM(J142:K142)</f>
        <v>198</v>
      </c>
      <c r="M142" s="10">
        <v>91</v>
      </c>
      <c r="N142" s="8">
        <f aca="true" t="shared" si="22" ref="N142:O157">N6+N40+N74+N108</f>
        <v>24</v>
      </c>
      <c r="O142" s="1">
        <f t="shared" si="22"/>
        <v>59</v>
      </c>
      <c r="P142" s="3">
        <f aca="true" t="shared" si="23" ref="P142:P170">SUM(N142:O142)</f>
        <v>83</v>
      </c>
    </row>
    <row r="143" spans="1:16" ht="13.5">
      <c r="A143" s="10">
        <v>2</v>
      </c>
      <c r="B143" s="33">
        <f t="shared" si="16"/>
        <v>48</v>
      </c>
      <c r="C143" s="1">
        <f t="shared" si="16"/>
        <v>43</v>
      </c>
      <c r="D143" s="41">
        <f t="shared" si="17"/>
        <v>91</v>
      </c>
      <c r="E143" s="10">
        <v>32</v>
      </c>
      <c r="F143" s="8">
        <f t="shared" si="18"/>
        <v>74</v>
      </c>
      <c r="G143" s="1">
        <f t="shared" si="18"/>
        <v>45</v>
      </c>
      <c r="H143" s="41">
        <f t="shared" si="19"/>
        <v>119</v>
      </c>
      <c r="I143" s="10">
        <v>62</v>
      </c>
      <c r="J143" s="8">
        <f t="shared" si="20"/>
        <v>107</v>
      </c>
      <c r="K143" s="1">
        <f t="shared" si="20"/>
        <v>110</v>
      </c>
      <c r="L143" s="41">
        <f t="shared" si="21"/>
        <v>217</v>
      </c>
      <c r="M143" s="10">
        <v>92</v>
      </c>
      <c r="N143" s="8">
        <f t="shared" si="22"/>
        <v>19</v>
      </c>
      <c r="O143" s="1">
        <f t="shared" si="22"/>
        <v>63</v>
      </c>
      <c r="P143" s="3">
        <f t="shared" si="23"/>
        <v>82</v>
      </c>
    </row>
    <row r="144" spans="1:16" ht="13.5">
      <c r="A144" s="10">
        <v>3</v>
      </c>
      <c r="B144" s="33">
        <f t="shared" si="16"/>
        <v>48</v>
      </c>
      <c r="C144" s="1">
        <f t="shared" si="16"/>
        <v>52</v>
      </c>
      <c r="D144" s="41">
        <f t="shared" si="17"/>
        <v>100</v>
      </c>
      <c r="E144" s="10">
        <v>33</v>
      </c>
      <c r="F144" s="8">
        <f t="shared" si="18"/>
        <v>61</v>
      </c>
      <c r="G144" s="1">
        <f t="shared" si="18"/>
        <v>61</v>
      </c>
      <c r="H144" s="41">
        <f t="shared" si="19"/>
        <v>122</v>
      </c>
      <c r="I144" s="10">
        <v>63</v>
      </c>
      <c r="J144" s="8">
        <f t="shared" si="20"/>
        <v>130</v>
      </c>
      <c r="K144" s="1">
        <f t="shared" si="20"/>
        <v>94</v>
      </c>
      <c r="L144" s="41">
        <f t="shared" si="21"/>
        <v>224</v>
      </c>
      <c r="M144" s="10">
        <v>93</v>
      </c>
      <c r="N144" s="8">
        <f t="shared" si="22"/>
        <v>10</v>
      </c>
      <c r="O144" s="1">
        <f t="shared" si="22"/>
        <v>62</v>
      </c>
      <c r="P144" s="3">
        <f t="shared" si="23"/>
        <v>72</v>
      </c>
    </row>
    <row r="145" spans="1:16" ht="13.5">
      <c r="A145" s="27">
        <v>4</v>
      </c>
      <c r="B145" s="36">
        <f t="shared" si="16"/>
        <v>55</v>
      </c>
      <c r="C145" s="31">
        <f t="shared" si="16"/>
        <v>66</v>
      </c>
      <c r="D145" s="42">
        <f t="shared" si="17"/>
        <v>121</v>
      </c>
      <c r="E145" s="27">
        <v>34</v>
      </c>
      <c r="F145" s="30">
        <f t="shared" si="18"/>
        <v>72</v>
      </c>
      <c r="G145" s="31">
        <f t="shared" si="18"/>
        <v>59</v>
      </c>
      <c r="H145" s="42">
        <f t="shared" si="19"/>
        <v>131</v>
      </c>
      <c r="I145" s="27">
        <v>64</v>
      </c>
      <c r="J145" s="30">
        <f t="shared" si="20"/>
        <v>130</v>
      </c>
      <c r="K145" s="31">
        <f t="shared" si="20"/>
        <v>111</v>
      </c>
      <c r="L145" s="42">
        <f t="shared" si="21"/>
        <v>241</v>
      </c>
      <c r="M145" s="27">
        <v>94</v>
      </c>
      <c r="N145" s="30">
        <f t="shared" si="22"/>
        <v>16</v>
      </c>
      <c r="O145" s="31">
        <f t="shared" si="22"/>
        <v>52</v>
      </c>
      <c r="P145" s="37">
        <f t="shared" si="23"/>
        <v>68</v>
      </c>
    </row>
    <row r="146" spans="1:16" ht="13.5">
      <c r="A146" s="20">
        <v>5</v>
      </c>
      <c r="B146" s="32">
        <f t="shared" si="16"/>
        <v>61</v>
      </c>
      <c r="C146" s="22">
        <f t="shared" si="16"/>
        <v>57</v>
      </c>
      <c r="D146" s="23">
        <f t="shared" si="17"/>
        <v>118</v>
      </c>
      <c r="E146" s="20">
        <v>35</v>
      </c>
      <c r="F146" s="21">
        <f t="shared" si="18"/>
        <v>62</v>
      </c>
      <c r="G146" s="22">
        <f t="shared" si="18"/>
        <v>71</v>
      </c>
      <c r="H146" s="23">
        <f t="shared" si="19"/>
        <v>133</v>
      </c>
      <c r="I146" s="20">
        <v>65</v>
      </c>
      <c r="J146" s="21">
        <f t="shared" si="20"/>
        <v>130</v>
      </c>
      <c r="K146" s="22">
        <f t="shared" si="20"/>
        <v>112</v>
      </c>
      <c r="L146" s="23">
        <f t="shared" si="21"/>
        <v>242</v>
      </c>
      <c r="M146" s="20">
        <v>95</v>
      </c>
      <c r="N146" s="21">
        <f t="shared" si="22"/>
        <v>3</v>
      </c>
      <c r="O146" s="22">
        <f t="shared" si="22"/>
        <v>38</v>
      </c>
      <c r="P146" s="24">
        <f t="shared" si="23"/>
        <v>41</v>
      </c>
    </row>
    <row r="147" spans="1:16" ht="13.5">
      <c r="A147" s="10">
        <v>6</v>
      </c>
      <c r="B147" s="33">
        <f t="shared" si="16"/>
        <v>68</v>
      </c>
      <c r="C147" s="1">
        <f t="shared" si="16"/>
        <v>47</v>
      </c>
      <c r="D147" s="41">
        <f t="shared" si="17"/>
        <v>115</v>
      </c>
      <c r="E147" s="10">
        <v>36</v>
      </c>
      <c r="F147" s="8">
        <f t="shared" si="18"/>
        <v>86</v>
      </c>
      <c r="G147" s="1">
        <f t="shared" si="18"/>
        <v>58</v>
      </c>
      <c r="H147" s="41">
        <f t="shared" si="19"/>
        <v>144</v>
      </c>
      <c r="I147" s="10">
        <v>66</v>
      </c>
      <c r="J147" s="8">
        <f t="shared" si="20"/>
        <v>125</v>
      </c>
      <c r="K147" s="1">
        <f t="shared" si="20"/>
        <v>137</v>
      </c>
      <c r="L147" s="41">
        <f t="shared" si="21"/>
        <v>262</v>
      </c>
      <c r="M147" s="10">
        <v>96</v>
      </c>
      <c r="N147" s="8">
        <f t="shared" si="22"/>
        <v>7</v>
      </c>
      <c r="O147" s="1">
        <f t="shared" si="22"/>
        <v>26</v>
      </c>
      <c r="P147" s="3">
        <f t="shared" si="23"/>
        <v>33</v>
      </c>
    </row>
    <row r="148" spans="1:16" ht="13.5">
      <c r="A148" s="10">
        <v>7</v>
      </c>
      <c r="B148" s="33">
        <f t="shared" si="16"/>
        <v>64</v>
      </c>
      <c r="C148" s="1">
        <f t="shared" si="16"/>
        <v>44</v>
      </c>
      <c r="D148" s="41">
        <f t="shared" si="17"/>
        <v>108</v>
      </c>
      <c r="E148" s="10">
        <v>37</v>
      </c>
      <c r="F148" s="8">
        <f t="shared" si="18"/>
        <v>76</v>
      </c>
      <c r="G148" s="1">
        <f t="shared" si="18"/>
        <v>62</v>
      </c>
      <c r="H148" s="41">
        <f t="shared" si="19"/>
        <v>138</v>
      </c>
      <c r="I148" s="10">
        <v>67</v>
      </c>
      <c r="J148" s="8">
        <f t="shared" si="20"/>
        <v>145</v>
      </c>
      <c r="K148" s="1">
        <f t="shared" si="20"/>
        <v>139</v>
      </c>
      <c r="L148" s="41">
        <f t="shared" si="21"/>
        <v>284</v>
      </c>
      <c r="M148" s="10">
        <v>97</v>
      </c>
      <c r="N148" s="8">
        <f t="shared" si="22"/>
        <v>2</v>
      </c>
      <c r="O148" s="1">
        <f t="shared" si="22"/>
        <v>14</v>
      </c>
      <c r="P148" s="3">
        <f t="shared" si="23"/>
        <v>16</v>
      </c>
    </row>
    <row r="149" spans="1:16" ht="13.5">
      <c r="A149" s="10">
        <v>8</v>
      </c>
      <c r="B149" s="33">
        <f t="shared" si="16"/>
        <v>52</v>
      </c>
      <c r="C149" s="1">
        <f t="shared" si="16"/>
        <v>53</v>
      </c>
      <c r="D149" s="41">
        <f t="shared" si="17"/>
        <v>105</v>
      </c>
      <c r="E149" s="10">
        <v>38</v>
      </c>
      <c r="F149" s="8">
        <f t="shared" si="18"/>
        <v>70</v>
      </c>
      <c r="G149" s="1">
        <f t="shared" si="18"/>
        <v>73</v>
      </c>
      <c r="H149" s="41">
        <f t="shared" si="19"/>
        <v>143</v>
      </c>
      <c r="I149" s="10">
        <v>68</v>
      </c>
      <c r="J149" s="8">
        <f t="shared" si="20"/>
        <v>155</v>
      </c>
      <c r="K149" s="1">
        <f t="shared" si="20"/>
        <v>135</v>
      </c>
      <c r="L149" s="41">
        <f t="shared" si="21"/>
        <v>290</v>
      </c>
      <c r="M149" s="10">
        <v>98</v>
      </c>
      <c r="N149" s="8">
        <f t="shared" si="22"/>
        <v>3</v>
      </c>
      <c r="O149" s="1">
        <f t="shared" si="22"/>
        <v>16</v>
      </c>
      <c r="P149" s="3">
        <f t="shared" si="23"/>
        <v>19</v>
      </c>
    </row>
    <row r="150" spans="1:16" ht="13.5">
      <c r="A150" s="11">
        <v>9</v>
      </c>
      <c r="B150" s="34">
        <f t="shared" si="16"/>
        <v>58</v>
      </c>
      <c r="C150" s="4">
        <f t="shared" si="16"/>
        <v>54</v>
      </c>
      <c r="D150" s="43">
        <f t="shared" si="17"/>
        <v>112</v>
      </c>
      <c r="E150" s="11">
        <v>39</v>
      </c>
      <c r="F150" s="9">
        <f t="shared" si="18"/>
        <v>82</v>
      </c>
      <c r="G150" s="4">
        <f t="shared" si="18"/>
        <v>69</v>
      </c>
      <c r="H150" s="43">
        <f t="shared" si="19"/>
        <v>151</v>
      </c>
      <c r="I150" s="11">
        <v>69</v>
      </c>
      <c r="J150" s="9">
        <f t="shared" si="20"/>
        <v>185</v>
      </c>
      <c r="K150" s="4">
        <f t="shared" si="20"/>
        <v>163</v>
      </c>
      <c r="L150" s="43">
        <f t="shared" si="21"/>
        <v>348</v>
      </c>
      <c r="M150" s="11">
        <v>99</v>
      </c>
      <c r="N150" s="9">
        <f t="shared" si="22"/>
        <v>1</v>
      </c>
      <c r="O150" s="4">
        <f t="shared" si="22"/>
        <v>7</v>
      </c>
      <c r="P150" s="35">
        <f t="shared" si="23"/>
        <v>8</v>
      </c>
    </row>
    <row r="151" spans="1:16" ht="13.5">
      <c r="A151" s="38">
        <v>10</v>
      </c>
      <c r="B151" s="39">
        <f t="shared" si="16"/>
        <v>46</v>
      </c>
      <c r="C151" s="40">
        <f t="shared" si="16"/>
        <v>57</v>
      </c>
      <c r="D151" s="15">
        <f t="shared" si="17"/>
        <v>103</v>
      </c>
      <c r="E151" s="38">
        <v>40</v>
      </c>
      <c r="F151" s="44">
        <f t="shared" si="18"/>
        <v>97</v>
      </c>
      <c r="G151" s="40">
        <f t="shared" si="18"/>
        <v>57</v>
      </c>
      <c r="H151" s="15">
        <f t="shared" si="19"/>
        <v>154</v>
      </c>
      <c r="I151" s="38">
        <v>70</v>
      </c>
      <c r="J151" s="44">
        <f t="shared" si="20"/>
        <v>169</v>
      </c>
      <c r="K151" s="40">
        <f t="shared" si="20"/>
        <v>161</v>
      </c>
      <c r="L151" s="15">
        <f t="shared" si="21"/>
        <v>330</v>
      </c>
      <c r="M151" s="38">
        <v>100</v>
      </c>
      <c r="N151" s="44">
        <f t="shared" si="22"/>
        <v>0</v>
      </c>
      <c r="O151" s="40">
        <f t="shared" si="22"/>
        <v>9</v>
      </c>
      <c r="P151" s="12">
        <f t="shared" si="23"/>
        <v>9</v>
      </c>
    </row>
    <row r="152" spans="1:16" ht="13.5">
      <c r="A152" s="10">
        <v>11</v>
      </c>
      <c r="B152" s="33">
        <f t="shared" si="16"/>
        <v>52</v>
      </c>
      <c r="C152" s="1">
        <f t="shared" si="16"/>
        <v>58</v>
      </c>
      <c r="D152" s="41">
        <f t="shared" si="17"/>
        <v>110</v>
      </c>
      <c r="E152" s="10">
        <v>41</v>
      </c>
      <c r="F152" s="8">
        <f t="shared" si="18"/>
        <v>80</v>
      </c>
      <c r="G152" s="1">
        <f t="shared" si="18"/>
        <v>66</v>
      </c>
      <c r="H152" s="41">
        <f t="shared" si="19"/>
        <v>146</v>
      </c>
      <c r="I152" s="10">
        <v>71</v>
      </c>
      <c r="J152" s="8">
        <f t="shared" si="20"/>
        <v>169</v>
      </c>
      <c r="K152" s="1">
        <f t="shared" si="20"/>
        <v>184</v>
      </c>
      <c r="L152" s="41">
        <f t="shared" si="21"/>
        <v>353</v>
      </c>
      <c r="M152" s="10">
        <v>101</v>
      </c>
      <c r="N152" s="8">
        <f t="shared" si="22"/>
        <v>0</v>
      </c>
      <c r="O152" s="1">
        <f t="shared" si="22"/>
        <v>4</v>
      </c>
      <c r="P152" s="3">
        <f t="shared" si="23"/>
        <v>4</v>
      </c>
    </row>
    <row r="153" spans="1:16" ht="13.5">
      <c r="A153" s="10">
        <v>12</v>
      </c>
      <c r="B153" s="33">
        <f t="shared" si="16"/>
        <v>53</v>
      </c>
      <c r="C153" s="1">
        <f t="shared" si="16"/>
        <v>48</v>
      </c>
      <c r="D153" s="41">
        <f t="shared" si="17"/>
        <v>101</v>
      </c>
      <c r="E153" s="10">
        <v>42</v>
      </c>
      <c r="F153" s="8">
        <f t="shared" si="18"/>
        <v>68</v>
      </c>
      <c r="G153" s="1">
        <f t="shared" si="18"/>
        <v>63</v>
      </c>
      <c r="H153" s="41">
        <f t="shared" si="19"/>
        <v>131</v>
      </c>
      <c r="I153" s="10">
        <v>72</v>
      </c>
      <c r="J153" s="8">
        <f t="shared" si="20"/>
        <v>104</v>
      </c>
      <c r="K153" s="1">
        <f t="shared" si="20"/>
        <v>99</v>
      </c>
      <c r="L153" s="41">
        <f t="shared" si="21"/>
        <v>203</v>
      </c>
      <c r="M153" s="10">
        <v>102</v>
      </c>
      <c r="N153" s="8">
        <f t="shared" si="22"/>
        <v>0</v>
      </c>
      <c r="O153" s="1">
        <f t="shared" si="22"/>
        <v>1</v>
      </c>
      <c r="P153" s="3">
        <f t="shared" si="23"/>
        <v>1</v>
      </c>
    </row>
    <row r="154" spans="1:16" ht="13.5">
      <c r="A154" s="10">
        <v>13</v>
      </c>
      <c r="B154" s="33">
        <f t="shared" si="16"/>
        <v>60</v>
      </c>
      <c r="C154" s="1">
        <f t="shared" si="16"/>
        <v>63</v>
      </c>
      <c r="D154" s="41">
        <f t="shared" si="17"/>
        <v>123</v>
      </c>
      <c r="E154" s="10">
        <v>43</v>
      </c>
      <c r="F154" s="8">
        <f t="shared" si="18"/>
        <v>62</v>
      </c>
      <c r="G154" s="1">
        <f t="shared" si="18"/>
        <v>81</v>
      </c>
      <c r="H154" s="41">
        <f t="shared" si="19"/>
        <v>143</v>
      </c>
      <c r="I154" s="10">
        <v>73</v>
      </c>
      <c r="J154" s="8">
        <f t="shared" si="20"/>
        <v>61</v>
      </c>
      <c r="K154" s="1">
        <f t="shared" si="20"/>
        <v>80</v>
      </c>
      <c r="L154" s="41">
        <f t="shared" si="21"/>
        <v>141</v>
      </c>
      <c r="M154" s="10">
        <v>103</v>
      </c>
      <c r="N154" s="8">
        <f t="shared" si="22"/>
        <v>0</v>
      </c>
      <c r="O154" s="1">
        <f t="shared" si="22"/>
        <v>1</v>
      </c>
      <c r="P154" s="3">
        <f t="shared" si="23"/>
        <v>1</v>
      </c>
    </row>
    <row r="155" spans="1:16" ht="13.5">
      <c r="A155" s="27">
        <v>14</v>
      </c>
      <c r="B155" s="36">
        <f t="shared" si="16"/>
        <v>57</v>
      </c>
      <c r="C155" s="31">
        <f t="shared" si="16"/>
        <v>47</v>
      </c>
      <c r="D155" s="42">
        <f t="shared" si="17"/>
        <v>104</v>
      </c>
      <c r="E155" s="27">
        <v>44</v>
      </c>
      <c r="F155" s="30">
        <f t="shared" si="18"/>
        <v>90</v>
      </c>
      <c r="G155" s="31">
        <f t="shared" si="18"/>
        <v>79</v>
      </c>
      <c r="H155" s="42">
        <f t="shared" si="19"/>
        <v>169</v>
      </c>
      <c r="I155" s="27">
        <v>74</v>
      </c>
      <c r="J155" s="30">
        <f t="shared" si="20"/>
        <v>92</v>
      </c>
      <c r="K155" s="31">
        <f t="shared" si="20"/>
        <v>94</v>
      </c>
      <c r="L155" s="42">
        <f t="shared" si="21"/>
        <v>186</v>
      </c>
      <c r="M155" s="27">
        <v>104</v>
      </c>
      <c r="N155" s="30">
        <f t="shared" si="22"/>
        <v>1</v>
      </c>
      <c r="O155" s="31">
        <f t="shared" si="22"/>
        <v>2</v>
      </c>
      <c r="P155" s="37">
        <f t="shared" si="23"/>
        <v>3</v>
      </c>
    </row>
    <row r="156" spans="1:16" ht="13.5">
      <c r="A156" s="20">
        <v>15</v>
      </c>
      <c r="B156" s="32">
        <f t="shared" si="16"/>
        <v>66</v>
      </c>
      <c r="C156" s="22">
        <f t="shared" si="16"/>
        <v>57</v>
      </c>
      <c r="D156" s="23">
        <f t="shared" si="17"/>
        <v>123</v>
      </c>
      <c r="E156" s="20">
        <v>45</v>
      </c>
      <c r="F156" s="21">
        <f t="shared" si="18"/>
        <v>91</v>
      </c>
      <c r="G156" s="22">
        <f t="shared" si="18"/>
        <v>77</v>
      </c>
      <c r="H156" s="23">
        <f t="shared" si="19"/>
        <v>168</v>
      </c>
      <c r="I156" s="20">
        <v>75</v>
      </c>
      <c r="J156" s="21">
        <f t="shared" si="20"/>
        <v>81</v>
      </c>
      <c r="K156" s="22">
        <f t="shared" si="20"/>
        <v>92</v>
      </c>
      <c r="L156" s="23">
        <f t="shared" si="21"/>
        <v>173</v>
      </c>
      <c r="M156" s="20">
        <v>105</v>
      </c>
      <c r="N156" s="21">
        <f t="shared" si="22"/>
        <v>0</v>
      </c>
      <c r="O156" s="22">
        <f t="shared" si="22"/>
        <v>2</v>
      </c>
      <c r="P156" s="24">
        <f t="shared" si="23"/>
        <v>2</v>
      </c>
    </row>
    <row r="157" spans="1:16" ht="13.5">
      <c r="A157" s="10">
        <v>16</v>
      </c>
      <c r="B157" s="33">
        <f t="shared" si="16"/>
        <v>84</v>
      </c>
      <c r="C157" s="1">
        <f t="shared" si="16"/>
        <v>53</v>
      </c>
      <c r="D157" s="41">
        <f t="shared" si="17"/>
        <v>137</v>
      </c>
      <c r="E157" s="10">
        <v>46</v>
      </c>
      <c r="F157" s="8">
        <f t="shared" si="18"/>
        <v>77</v>
      </c>
      <c r="G157" s="1">
        <f t="shared" si="18"/>
        <v>79</v>
      </c>
      <c r="H157" s="41">
        <f t="shared" si="19"/>
        <v>156</v>
      </c>
      <c r="I157" s="10">
        <v>76</v>
      </c>
      <c r="J157" s="8">
        <f t="shared" si="20"/>
        <v>85</v>
      </c>
      <c r="K157" s="1">
        <f t="shared" si="20"/>
        <v>113</v>
      </c>
      <c r="L157" s="41">
        <f t="shared" si="21"/>
        <v>198</v>
      </c>
      <c r="M157" s="10">
        <v>106</v>
      </c>
      <c r="N157" s="8">
        <f t="shared" si="22"/>
        <v>0</v>
      </c>
      <c r="O157" s="1">
        <f t="shared" si="22"/>
        <v>1</v>
      </c>
      <c r="P157" s="3">
        <f t="shared" si="23"/>
        <v>1</v>
      </c>
    </row>
    <row r="158" spans="1:16" ht="13.5">
      <c r="A158" s="10">
        <v>17</v>
      </c>
      <c r="B158" s="33">
        <f aca="true" t="shared" si="24" ref="B158:C170">B22+B56+B90+B124</f>
        <v>77</v>
      </c>
      <c r="C158" s="1">
        <f t="shared" si="24"/>
        <v>60</v>
      </c>
      <c r="D158" s="41">
        <f t="shared" si="17"/>
        <v>137</v>
      </c>
      <c r="E158" s="10">
        <v>47</v>
      </c>
      <c r="F158" s="8">
        <f aca="true" t="shared" si="25" ref="F158:G170">F22+F56+F90+F124</f>
        <v>61</v>
      </c>
      <c r="G158" s="1">
        <f t="shared" si="25"/>
        <v>65</v>
      </c>
      <c r="H158" s="41">
        <f t="shared" si="19"/>
        <v>126</v>
      </c>
      <c r="I158" s="10">
        <v>77</v>
      </c>
      <c r="J158" s="8">
        <f aca="true" t="shared" si="26" ref="J158:K170">J22+J56+J90+J124</f>
        <v>84</v>
      </c>
      <c r="K158" s="1">
        <f t="shared" si="26"/>
        <v>106</v>
      </c>
      <c r="L158" s="41">
        <f t="shared" si="21"/>
        <v>190</v>
      </c>
      <c r="M158" s="10">
        <v>107</v>
      </c>
      <c r="N158" s="8">
        <f aca="true" t="shared" si="27" ref="N158:O170">N22+N56+N90+N124</f>
        <v>0</v>
      </c>
      <c r="O158" s="1">
        <f t="shared" si="27"/>
        <v>0</v>
      </c>
      <c r="P158" s="3">
        <f t="shared" si="23"/>
        <v>0</v>
      </c>
    </row>
    <row r="159" spans="1:16" ht="13.5">
      <c r="A159" s="10">
        <v>18</v>
      </c>
      <c r="B159" s="33">
        <f t="shared" si="24"/>
        <v>64</v>
      </c>
      <c r="C159" s="1">
        <f t="shared" si="24"/>
        <v>50</v>
      </c>
      <c r="D159" s="41">
        <f t="shared" si="17"/>
        <v>114</v>
      </c>
      <c r="E159" s="10">
        <v>48</v>
      </c>
      <c r="F159" s="8">
        <f t="shared" si="25"/>
        <v>59</v>
      </c>
      <c r="G159" s="1">
        <f t="shared" si="25"/>
        <v>69</v>
      </c>
      <c r="H159" s="41">
        <f t="shared" si="19"/>
        <v>128</v>
      </c>
      <c r="I159" s="10">
        <v>78</v>
      </c>
      <c r="J159" s="8">
        <f t="shared" si="26"/>
        <v>74</v>
      </c>
      <c r="K159" s="1">
        <f t="shared" si="26"/>
        <v>103</v>
      </c>
      <c r="L159" s="41">
        <f t="shared" si="21"/>
        <v>177</v>
      </c>
      <c r="M159" s="10">
        <v>108</v>
      </c>
      <c r="N159" s="8">
        <f t="shared" si="27"/>
        <v>0</v>
      </c>
      <c r="O159" s="1">
        <f t="shared" si="27"/>
        <v>0</v>
      </c>
      <c r="P159" s="3">
        <f t="shared" si="23"/>
        <v>0</v>
      </c>
    </row>
    <row r="160" spans="1:16" ht="13.5">
      <c r="A160" s="11">
        <v>19</v>
      </c>
      <c r="B160" s="34">
        <f t="shared" si="24"/>
        <v>43</v>
      </c>
      <c r="C160" s="4">
        <f t="shared" si="24"/>
        <v>40</v>
      </c>
      <c r="D160" s="43">
        <f t="shared" si="17"/>
        <v>83</v>
      </c>
      <c r="E160" s="11">
        <v>49</v>
      </c>
      <c r="F160" s="9">
        <f t="shared" si="25"/>
        <v>73</v>
      </c>
      <c r="G160" s="4">
        <f t="shared" si="25"/>
        <v>58</v>
      </c>
      <c r="H160" s="43">
        <f t="shared" si="19"/>
        <v>131</v>
      </c>
      <c r="I160" s="11">
        <v>79</v>
      </c>
      <c r="J160" s="9">
        <f t="shared" si="26"/>
        <v>75</v>
      </c>
      <c r="K160" s="4">
        <f t="shared" si="26"/>
        <v>97</v>
      </c>
      <c r="L160" s="43">
        <f t="shared" si="21"/>
        <v>172</v>
      </c>
      <c r="M160" s="11">
        <v>109</v>
      </c>
      <c r="N160" s="9">
        <f t="shared" si="27"/>
        <v>0</v>
      </c>
      <c r="O160" s="4">
        <f t="shared" si="27"/>
        <v>0</v>
      </c>
      <c r="P160" s="35">
        <f t="shared" si="23"/>
        <v>0</v>
      </c>
    </row>
    <row r="161" spans="1:16" ht="13.5">
      <c r="A161" s="38">
        <v>20</v>
      </c>
      <c r="B161" s="39">
        <f t="shared" si="24"/>
        <v>38</v>
      </c>
      <c r="C161" s="40">
        <f t="shared" si="24"/>
        <v>49</v>
      </c>
      <c r="D161" s="15">
        <f t="shared" si="17"/>
        <v>87</v>
      </c>
      <c r="E161" s="38">
        <v>50</v>
      </c>
      <c r="F161" s="44">
        <f t="shared" si="25"/>
        <v>62</v>
      </c>
      <c r="G161" s="40">
        <f t="shared" si="25"/>
        <v>70</v>
      </c>
      <c r="H161" s="15">
        <f t="shared" si="19"/>
        <v>132</v>
      </c>
      <c r="I161" s="38">
        <v>80</v>
      </c>
      <c r="J161" s="44">
        <f t="shared" si="26"/>
        <v>61</v>
      </c>
      <c r="K161" s="40">
        <f t="shared" si="26"/>
        <v>91</v>
      </c>
      <c r="L161" s="15">
        <f t="shared" si="21"/>
        <v>152</v>
      </c>
      <c r="M161" s="38">
        <v>110</v>
      </c>
      <c r="N161" s="44">
        <f t="shared" si="27"/>
        <v>0</v>
      </c>
      <c r="O161" s="40">
        <f t="shared" si="27"/>
        <v>0</v>
      </c>
      <c r="P161" s="12">
        <f t="shared" si="23"/>
        <v>0</v>
      </c>
    </row>
    <row r="162" spans="1:16" ht="13.5">
      <c r="A162" s="10">
        <v>21</v>
      </c>
      <c r="B162" s="33">
        <f t="shared" si="24"/>
        <v>33</v>
      </c>
      <c r="C162" s="1">
        <f t="shared" si="24"/>
        <v>40</v>
      </c>
      <c r="D162" s="41">
        <f t="shared" si="17"/>
        <v>73</v>
      </c>
      <c r="E162" s="10">
        <v>51</v>
      </c>
      <c r="F162" s="8">
        <f t="shared" si="25"/>
        <v>78</v>
      </c>
      <c r="G162" s="1">
        <f t="shared" si="25"/>
        <v>71</v>
      </c>
      <c r="H162" s="41">
        <f t="shared" si="19"/>
        <v>149</v>
      </c>
      <c r="I162" s="10">
        <v>81</v>
      </c>
      <c r="J162" s="8">
        <f t="shared" si="26"/>
        <v>81</v>
      </c>
      <c r="K162" s="1">
        <f t="shared" si="26"/>
        <v>105</v>
      </c>
      <c r="L162" s="41">
        <f t="shared" si="21"/>
        <v>186</v>
      </c>
      <c r="M162" s="10">
        <v>111</v>
      </c>
      <c r="N162" s="8">
        <f t="shared" si="27"/>
        <v>0</v>
      </c>
      <c r="O162" s="1">
        <f t="shared" si="27"/>
        <v>0</v>
      </c>
      <c r="P162" s="3">
        <f t="shared" si="23"/>
        <v>0</v>
      </c>
    </row>
    <row r="163" spans="1:16" ht="13.5">
      <c r="A163" s="10">
        <v>22</v>
      </c>
      <c r="B163" s="33">
        <f t="shared" si="24"/>
        <v>43</v>
      </c>
      <c r="C163" s="1">
        <f t="shared" si="24"/>
        <v>30</v>
      </c>
      <c r="D163" s="41">
        <f t="shared" si="17"/>
        <v>73</v>
      </c>
      <c r="E163" s="10">
        <v>52</v>
      </c>
      <c r="F163" s="8">
        <f t="shared" si="25"/>
        <v>61</v>
      </c>
      <c r="G163" s="1">
        <f t="shared" si="25"/>
        <v>66</v>
      </c>
      <c r="H163" s="41">
        <f t="shared" si="19"/>
        <v>127</v>
      </c>
      <c r="I163" s="10">
        <v>82</v>
      </c>
      <c r="J163" s="8">
        <f t="shared" si="26"/>
        <v>62</v>
      </c>
      <c r="K163" s="1">
        <f t="shared" si="26"/>
        <v>117</v>
      </c>
      <c r="L163" s="41">
        <f t="shared" si="21"/>
        <v>179</v>
      </c>
      <c r="M163" s="10">
        <v>112</v>
      </c>
      <c r="N163" s="8">
        <f t="shared" si="27"/>
        <v>0</v>
      </c>
      <c r="O163" s="1">
        <f t="shared" si="27"/>
        <v>0</v>
      </c>
      <c r="P163" s="3">
        <f t="shared" si="23"/>
        <v>0</v>
      </c>
    </row>
    <row r="164" spans="1:16" ht="13.5">
      <c r="A164" s="10">
        <v>23</v>
      </c>
      <c r="B164" s="33">
        <f t="shared" si="24"/>
        <v>55</v>
      </c>
      <c r="C164" s="1">
        <f t="shared" si="24"/>
        <v>43</v>
      </c>
      <c r="D164" s="41">
        <f t="shared" si="17"/>
        <v>98</v>
      </c>
      <c r="E164" s="10">
        <v>53</v>
      </c>
      <c r="F164" s="8">
        <f t="shared" si="25"/>
        <v>60</v>
      </c>
      <c r="G164" s="1">
        <f t="shared" si="25"/>
        <v>54</v>
      </c>
      <c r="H164" s="41">
        <f t="shared" si="19"/>
        <v>114</v>
      </c>
      <c r="I164" s="10">
        <v>83</v>
      </c>
      <c r="J164" s="8">
        <f t="shared" si="26"/>
        <v>74</v>
      </c>
      <c r="K164" s="1">
        <f t="shared" si="26"/>
        <v>109</v>
      </c>
      <c r="L164" s="41">
        <f t="shared" si="21"/>
        <v>183</v>
      </c>
      <c r="M164" s="10">
        <v>113</v>
      </c>
      <c r="N164" s="8">
        <f t="shared" si="27"/>
        <v>0</v>
      </c>
      <c r="O164" s="1">
        <f t="shared" si="27"/>
        <v>0</v>
      </c>
      <c r="P164" s="3">
        <f t="shared" si="23"/>
        <v>0</v>
      </c>
    </row>
    <row r="165" spans="1:16" ht="13.5">
      <c r="A165" s="27">
        <v>24</v>
      </c>
      <c r="B165" s="36">
        <f t="shared" si="24"/>
        <v>48</v>
      </c>
      <c r="C165" s="31">
        <f t="shared" si="24"/>
        <v>39</v>
      </c>
      <c r="D165" s="42">
        <f t="shared" si="17"/>
        <v>87</v>
      </c>
      <c r="E165" s="27">
        <v>54</v>
      </c>
      <c r="F165" s="30">
        <f t="shared" si="25"/>
        <v>81</v>
      </c>
      <c r="G165" s="31">
        <f t="shared" si="25"/>
        <v>90</v>
      </c>
      <c r="H165" s="42">
        <f t="shared" si="19"/>
        <v>171</v>
      </c>
      <c r="I165" s="27">
        <v>84</v>
      </c>
      <c r="J165" s="30">
        <f t="shared" si="26"/>
        <v>60</v>
      </c>
      <c r="K165" s="31">
        <f t="shared" si="26"/>
        <v>124</v>
      </c>
      <c r="L165" s="42">
        <f t="shared" si="21"/>
        <v>184</v>
      </c>
      <c r="M165" s="27">
        <v>114</v>
      </c>
      <c r="N165" s="30">
        <f t="shared" si="27"/>
        <v>0</v>
      </c>
      <c r="O165" s="31">
        <f t="shared" si="27"/>
        <v>0</v>
      </c>
      <c r="P165" s="37">
        <f t="shared" si="23"/>
        <v>0</v>
      </c>
    </row>
    <row r="166" spans="1:16" ht="13.5">
      <c r="A166" s="20">
        <v>25</v>
      </c>
      <c r="B166" s="32">
        <f t="shared" si="24"/>
        <v>60</v>
      </c>
      <c r="C166" s="22">
        <f t="shared" si="24"/>
        <v>40</v>
      </c>
      <c r="D166" s="23">
        <f t="shared" si="17"/>
        <v>100</v>
      </c>
      <c r="E166" s="20">
        <v>55</v>
      </c>
      <c r="F166" s="21">
        <f t="shared" si="25"/>
        <v>94</v>
      </c>
      <c r="G166" s="22">
        <f t="shared" si="25"/>
        <v>63</v>
      </c>
      <c r="H166" s="23">
        <f t="shared" si="19"/>
        <v>157</v>
      </c>
      <c r="I166" s="20">
        <v>85</v>
      </c>
      <c r="J166" s="21">
        <f t="shared" si="26"/>
        <v>63</v>
      </c>
      <c r="K166" s="22">
        <f t="shared" si="26"/>
        <v>113</v>
      </c>
      <c r="L166" s="23">
        <f t="shared" si="21"/>
        <v>176</v>
      </c>
      <c r="M166" s="20">
        <v>115</v>
      </c>
      <c r="N166" s="21">
        <f t="shared" si="27"/>
        <v>0</v>
      </c>
      <c r="O166" s="22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47</v>
      </c>
      <c r="C167" s="1">
        <f t="shared" si="24"/>
        <v>52</v>
      </c>
      <c r="D167" s="41">
        <f t="shared" si="17"/>
        <v>99</v>
      </c>
      <c r="E167" s="10">
        <v>56</v>
      </c>
      <c r="F167" s="8">
        <f t="shared" si="25"/>
        <v>80</v>
      </c>
      <c r="G167" s="1">
        <f t="shared" si="25"/>
        <v>77</v>
      </c>
      <c r="H167" s="41">
        <f t="shared" si="19"/>
        <v>157</v>
      </c>
      <c r="I167" s="10">
        <v>86</v>
      </c>
      <c r="J167" s="8">
        <f t="shared" si="26"/>
        <v>42</v>
      </c>
      <c r="K167" s="1">
        <f t="shared" si="26"/>
        <v>106</v>
      </c>
      <c r="L167" s="41">
        <f t="shared" si="21"/>
        <v>148</v>
      </c>
      <c r="M167" s="10">
        <v>116</v>
      </c>
      <c r="N167" s="8">
        <f t="shared" si="27"/>
        <v>0</v>
      </c>
      <c r="O167" s="1">
        <f t="shared" si="27"/>
        <v>0</v>
      </c>
      <c r="P167" s="3">
        <f t="shared" si="23"/>
        <v>0</v>
      </c>
    </row>
    <row r="168" spans="1:16" ht="13.5">
      <c r="A168" s="10">
        <v>27</v>
      </c>
      <c r="B168" s="33">
        <f t="shared" si="24"/>
        <v>47</v>
      </c>
      <c r="C168" s="1">
        <f t="shared" si="24"/>
        <v>35</v>
      </c>
      <c r="D168" s="41">
        <f t="shared" si="17"/>
        <v>82</v>
      </c>
      <c r="E168" s="10">
        <v>57</v>
      </c>
      <c r="F168" s="8">
        <f t="shared" si="25"/>
        <v>76</v>
      </c>
      <c r="G168" s="1">
        <f t="shared" si="25"/>
        <v>66</v>
      </c>
      <c r="H168" s="41">
        <f t="shared" si="19"/>
        <v>142</v>
      </c>
      <c r="I168" s="10">
        <v>87</v>
      </c>
      <c r="J168" s="8">
        <f t="shared" si="26"/>
        <v>41</v>
      </c>
      <c r="K168" s="1">
        <f t="shared" si="26"/>
        <v>85</v>
      </c>
      <c r="L168" s="41">
        <f t="shared" si="21"/>
        <v>126</v>
      </c>
      <c r="M168" s="10">
        <v>117</v>
      </c>
      <c r="N168" s="8">
        <f t="shared" si="27"/>
        <v>0</v>
      </c>
      <c r="O168" s="1">
        <f t="shared" si="27"/>
        <v>0</v>
      </c>
      <c r="P168" s="3">
        <f t="shared" si="23"/>
        <v>0</v>
      </c>
    </row>
    <row r="169" spans="1:16" ht="13.5">
      <c r="A169" s="10">
        <v>28</v>
      </c>
      <c r="B169" s="33">
        <f t="shared" si="24"/>
        <v>53</v>
      </c>
      <c r="C169" s="1">
        <f t="shared" si="24"/>
        <v>51</v>
      </c>
      <c r="D169" s="41">
        <f t="shared" si="17"/>
        <v>104</v>
      </c>
      <c r="E169" s="10">
        <v>58</v>
      </c>
      <c r="F169" s="8">
        <f t="shared" si="25"/>
        <v>95</v>
      </c>
      <c r="G169" s="1">
        <f t="shared" si="25"/>
        <v>84</v>
      </c>
      <c r="H169" s="41">
        <f t="shared" si="19"/>
        <v>179</v>
      </c>
      <c r="I169" s="10">
        <v>88</v>
      </c>
      <c r="J169" s="8">
        <f t="shared" si="26"/>
        <v>43</v>
      </c>
      <c r="K169" s="1">
        <f t="shared" si="26"/>
        <v>78</v>
      </c>
      <c r="L169" s="41">
        <f t="shared" si="21"/>
        <v>121</v>
      </c>
      <c r="M169" s="10">
        <v>118</v>
      </c>
      <c r="N169" s="8">
        <f t="shared" si="27"/>
        <v>0</v>
      </c>
      <c r="O169" s="1">
        <f t="shared" si="27"/>
        <v>0</v>
      </c>
      <c r="P169" s="3">
        <f t="shared" si="23"/>
        <v>0</v>
      </c>
    </row>
    <row r="170" spans="1:16" ht="14.25" thickBot="1">
      <c r="A170" s="11">
        <v>29</v>
      </c>
      <c r="B170" s="34">
        <f t="shared" si="24"/>
        <v>54</v>
      </c>
      <c r="C170" s="4">
        <f t="shared" si="24"/>
        <v>43</v>
      </c>
      <c r="D170" s="43">
        <f t="shared" si="17"/>
        <v>97</v>
      </c>
      <c r="E170" s="11">
        <v>59</v>
      </c>
      <c r="F170" s="9">
        <f t="shared" si="25"/>
        <v>110</v>
      </c>
      <c r="G170" s="4">
        <f t="shared" si="25"/>
        <v>104</v>
      </c>
      <c r="H170" s="43">
        <f t="shared" si="19"/>
        <v>214</v>
      </c>
      <c r="I170" s="11">
        <v>89</v>
      </c>
      <c r="J170" s="9">
        <f t="shared" si="26"/>
        <v>27</v>
      </c>
      <c r="K170" s="4">
        <f t="shared" si="26"/>
        <v>81</v>
      </c>
      <c r="L170" s="43">
        <f t="shared" si="21"/>
        <v>108</v>
      </c>
      <c r="M170" s="16" t="s">
        <v>5</v>
      </c>
      <c r="N170" s="9">
        <f t="shared" si="27"/>
        <v>0</v>
      </c>
      <c r="O170" s="4">
        <f t="shared" si="27"/>
        <v>0</v>
      </c>
      <c r="P170" s="35">
        <f t="shared" si="23"/>
        <v>0</v>
      </c>
    </row>
    <row r="171" spans="13:16" ht="14.25" thickBot="1">
      <c r="M171" s="47" t="s">
        <v>13</v>
      </c>
      <c r="N171" s="48">
        <f>SUM(N141:N170,J141:J170,F141:F170,B141:B170)</f>
        <v>6847</v>
      </c>
      <c r="O171" s="49">
        <f>SUM(O141:O170,K141:K170,G141:G170,C141:C170)</f>
        <v>7269</v>
      </c>
      <c r="P171" s="50">
        <f>SUM(N171:O171)</f>
        <v>14116</v>
      </c>
    </row>
    <row r="172" spans="13:16" ht="14.25" thickBot="1">
      <c r="M172" s="47" t="s">
        <v>14</v>
      </c>
      <c r="N172" s="51">
        <f>SUM(N141:N170,J146:J170)</f>
        <v>2407</v>
      </c>
      <c r="O172" s="52">
        <f>SUM(O141:O170,K146:K170)</f>
        <v>3251</v>
      </c>
      <c r="P172" s="53">
        <f>SUM(P141:P170,L146:L170)</f>
        <v>5658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&amp;L年齢別人口集計表(旧町村別)</oddHeader>
  </headerFooter>
  <rowBreaks count="4" manualBreakCount="4">
    <brk id="36" max="15" man="1"/>
    <brk id="70" max="15" man="1"/>
    <brk id="104" max="15" man="1"/>
    <brk id="1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COKASユーザ</dc:creator>
  <cp:keywords/>
  <dc:description/>
  <cp:lastModifiedBy>201909007</cp:lastModifiedBy>
  <cp:lastPrinted>2021-02-19T01:37:09Z</cp:lastPrinted>
  <dcterms:created xsi:type="dcterms:W3CDTF">2021-02-02T01:59:54Z</dcterms:created>
  <dcterms:modified xsi:type="dcterms:W3CDTF">2021-09-09T06:18:17Z</dcterms:modified>
  <cp:category/>
  <cp:version/>
  <cp:contentType/>
  <cp:contentStatus/>
</cp:coreProperties>
</file>